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kolina\Desktop\"/>
    </mc:Choice>
  </mc:AlternateContent>
  <xr:revisionPtr revIDLastSave="0" documentId="8_{9E155D12-452C-41A1-BCD5-3AF7FA1D19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D58" i="1"/>
  <c r="D56" i="1"/>
  <c r="D54" i="1"/>
  <c r="D52" i="1"/>
  <c r="D50" i="1"/>
  <c r="D48" i="1"/>
  <c r="D46" i="1"/>
  <c r="D44" i="1"/>
  <c r="D42" i="1"/>
  <c r="D40" i="1"/>
  <c r="D38" i="1"/>
  <c r="D34" i="1"/>
  <c r="D32" i="1"/>
  <c r="D30" i="1"/>
  <c r="D28" i="1"/>
  <c r="D25" i="1"/>
  <c r="D23" i="1"/>
  <c r="D21" i="1"/>
  <c r="D19" i="1"/>
  <c r="D17" i="1"/>
  <c r="D15" i="1"/>
  <c r="D13" i="1"/>
  <c r="D10" i="1"/>
  <c r="D8" i="1"/>
  <c r="D67" i="1" s="1"/>
</calcChain>
</file>

<file path=xl/sharedStrings.xml><?xml version="1.0" encoding="utf-8"?>
<sst xmlns="http://schemas.openxmlformats.org/spreadsheetml/2006/main" count="145" uniqueCount="91">
  <si>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</si>
  <si>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</si>
  <si>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</si>
  <si>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</si>
  <si>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</si>
  <si>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</si>
  <si>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</si>
  <si>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ALMEL DUBROVNIK D.O.O.</t>
  </si>
  <si>
    <t>87342313630</t>
  </si>
  <si>
    <t>DUBROVNIK</t>
  </si>
  <si>
    <t>Usluge tekućeg i investicijskog održavanja</t>
  </si>
  <si>
    <t>Ukupno:</t>
  </si>
  <si>
    <t>HP-HRVATSKA POŠTA D.D.</t>
  </si>
  <si>
    <t>87311810356</t>
  </si>
  <si>
    <t>Zagreb</t>
  </si>
  <si>
    <t>Usluge telefona, pošte i prijevoza</t>
  </si>
  <si>
    <t>Živa voda d.o.o.</t>
  </si>
  <si>
    <t>86255713939</t>
  </si>
  <si>
    <t>10000 Zagreb</t>
  </si>
  <si>
    <t>Uredski materijal i ostali materijalni rashodi</t>
  </si>
  <si>
    <t>FINA</t>
  </si>
  <si>
    <t>85821130368</t>
  </si>
  <si>
    <t>ZAGREB</t>
  </si>
  <si>
    <t>Bankarske usluge i usluge platnog prometa</t>
  </si>
  <si>
    <t>AP-SPLIT d.o.o.</t>
  </si>
  <si>
    <t>82888704837</t>
  </si>
  <si>
    <t>SPLIT</t>
  </si>
  <si>
    <t>Računalne usluge</t>
  </si>
  <si>
    <t>HRVATSKI TELEKOM D.D.</t>
  </si>
  <si>
    <t>81793146560</t>
  </si>
  <si>
    <t>EUROLEX ZAŠTITA D.O.O. ZA TJELESNU I TEHNIČKU ZAŠTITU</t>
  </si>
  <si>
    <t>75915065437</t>
  </si>
  <si>
    <t>10000 ZAGREB</t>
  </si>
  <si>
    <t>Premije osiguranja</t>
  </si>
  <si>
    <t>Telemach Hrvatska d.o.o.</t>
  </si>
  <si>
    <t>70133616033</t>
  </si>
  <si>
    <t>HRVATSKA RADIOTELEVIZIJA</t>
  </si>
  <si>
    <t>68419124305</t>
  </si>
  <si>
    <t>Usluge promidžbe i informiranja</t>
  </si>
  <si>
    <t>STUDENTSKI CENTAR DUBROVNIK</t>
  </si>
  <si>
    <t>66467746606</t>
  </si>
  <si>
    <t>Reprezentacija</t>
  </si>
  <si>
    <t>Narodne novine d.d.</t>
  </si>
  <si>
    <t>64546066176</t>
  </si>
  <si>
    <t>HEP OPSKRBA</t>
  </si>
  <si>
    <t>63073332379</t>
  </si>
  <si>
    <t>Energija</t>
  </si>
  <si>
    <t>LIMES PLUS D.O.O.</t>
  </si>
  <si>
    <t>57560191883</t>
  </si>
  <si>
    <t>Arcus Ingenium d.o.o.</t>
  </si>
  <si>
    <t>52981606243</t>
  </si>
  <si>
    <t>Uredska oprema i namještaj</t>
  </si>
  <si>
    <t>OTP banka d.d.</t>
  </si>
  <si>
    <t>52508873833</t>
  </si>
  <si>
    <t>21000 Split</t>
  </si>
  <si>
    <t>Kreativa d.o.o.</t>
  </si>
  <si>
    <t>37351859504</t>
  </si>
  <si>
    <t>KONICA MINOLTA HRVATSKA</t>
  </si>
  <si>
    <t>31697259786</t>
  </si>
  <si>
    <t>HRVATSKE VODE</t>
  </si>
  <si>
    <t>28921383001</t>
  </si>
  <si>
    <t>Komunalne usluge</t>
  </si>
  <si>
    <t>TABONO j.d.o.o.</t>
  </si>
  <si>
    <t>19736682101</t>
  </si>
  <si>
    <t xml:space="preserve"> 20000 Dubrovnik</t>
  </si>
  <si>
    <t>Materijal i sirovine</t>
  </si>
  <si>
    <t>Čistoća Dubrovnik</t>
  </si>
  <si>
    <t>16912997621</t>
  </si>
  <si>
    <t>Dubrovnik</t>
  </si>
  <si>
    <t>DB-KANTUN D.O.O.</t>
  </si>
  <si>
    <t>16278459495</t>
  </si>
  <si>
    <t>DIDI KOLOR</t>
  </si>
  <si>
    <t>02432068077</t>
  </si>
  <si>
    <t>Materijal i dijelovi za tekuće i investicijsko održavanje</t>
  </si>
  <si>
    <t>VODOVOD DUBROVNIK D.O.O.</t>
  </si>
  <si>
    <t>00862047577</t>
  </si>
  <si>
    <t>GRAD DUBROVNIK</t>
  </si>
  <si>
    <t xml:space="preserve"> 21712494719</t>
  </si>
  <si>
    <t>Plaće za redovan rad</t>
  </si>
  <si>
    <t>Ostali rashodi za zaposlene</t>
  </si>
  <si>
    <t>Doprinosi za obvezno zdravstveno osiguranje</t>
  </si>
  <si>
    <t>Službena putovanja</t>
  </si>
  <si>
    <t>Naknade za prijevoz, za rad na terenu i odvojeni život</t>
  </si>
  <si>
    <t>Pristojbe i naknade</t>
  </si>
  <si>
    <t>Sveukupno:</t>
  </si>
  <si>
    <t>Isplata Sredstava Za Razdoblje: 01.07.2024. Do 31.07.2024.</t>
  </si>
  <si>
    <t xml:space="preserve">JAVNA OBJAVA INFORMACIJA O TROŠENJU SREDSTAVA </t>
  </si>
  <si>
    <t>Plaće bolovanja HZZO</t>
  </si>
  <si>
    <t>U Dubrovniku, 8.8.2024. godine</t>
  </si>
  <si>
    <t>Ravnateljica:</t>
  </si>
  <si>
    <t>dr.sc. Petra Đapić Caput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</si>
</sst>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8"/>
  <sheetViews>
    <sheetView tabSelected="1" zoomScaleNormal="100" workbookViewId="0">
      <selection activeCell="F72" sqref="A1:F72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21" t="s">
        <v>6</v>
      </c>
    </row>
    <row r="2" spans="1:6" s="1" customFormat="1" ht="28.5" customHeight="1" x14ac:dyDescent="0.35">
      <c r="A2" s="19" t="s">
        <v>86</v>
      </c>
      <c r="B2" s="19"/>
      <c r="C2" s="19"/>
      <c r="D2" s="19"/>
      <c r="E2" s="19"/>
      <c r="F2" s="19"/>
    </row>
    <row r="3" spans="1:6" ht="18.75" customHeight="1" x14ac:dyDescent="0.25"/>
    <row r="4" spans="1:6" x14ac:dyDescent="0.25">
      <c r="A4" s="20" t="s">
        <v>85</v>
      </c>
      <c r="B4" s="20"/>
      <c r="C4" s="20"/>
      <c r="D4" s="20"/>
      <c r="E4" s="20"/>
      <c r="F4" s="20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 t="s">
        <v>7</v>
      </c>
      <c r="B7" s="10" t="s">
        <v>8</v>
      </c>
      <c r="C7" s="7" t="s">
        <v>9</v>
      </c>
      <c r="D7" s="13">
        <v>1411.35</v>
      </c>
      <c r="E7" s="26">
        <v>3232</v>
      </c>
      <c r="F7" s="6" t="s">
        <v>10</v>
      </c>
    </row>
    <row r="8" spans="1:6" ht="27" customHeight="1" thickBot="1" x14ac:dyDescent="0.3">
      <c r="A8" s="14" t="s">
        <v>11</v>
      </c>
      <c r="B8" s="15"/>
      <c r="C8" s="16"/>
      <c r="D8" s="17">
        <f>SUM(D7:D7)</f>
        <v>1411.35</v>
      </c>
      <c r="E8" s="27"/>
      <c r="F8" s="18"/>
    </row>
    <row r="9" spans="1:6" x14ac:dyDescent="0.25">
      <c r="A9" s="6" t="s">
        <v>12</v>
      </c>
      <c r="B9" s="10" t="s">
        <v>13</v>
      </c>
      <c r="C9" s="7" t="s">
        <v>14</v>
      </c>
      <c r="D9" s="13">
        <v>67.430000000000007</v>
      </c>
      <c r="E9" s="26">
        <v>3231</v>
      </c>
      <c r="F9" s="6" t="s">
        <v>15</v>
      </c>
    </row>
    <row r="10" spans="1:6" ht="27" customHeight="1" thickBot="1" x14ac:dyDescent="0.3">
      <c r="A10" s="14" t="s">
        <v>11</v>
      </c>
      <c r="B10" s="15"/>
      <c r="C10" s="16"/>
      <c r="D10" s="17">
        <f>SUM(D9:D9)</f>
        <v>67.430000000000007</v>
      </c>
      <c r="E10" s="27"/>
      <c r="F10" s="18"/>
    </row>
    <row r="11" spans="1:6" x14ac:dyDescent="0.25">
      <c r="A11" s="6" t="s">
        <v>16</v>
      </c>
      <c r="B11" s="10" t="s">
        <v>17</v>
      </c>
      <c r="C11" s="7" t="s">
        <v>18</v>
      </c>
      <c r="D11" s="13">
        <v>21.56</v>
      </c>
      <c r="E11" s="26">
        <v>3221</v>
      </c>
      <c r="F11" s="6" t="s">
        <v>19</v>
      </c>
    </row>
    <row r="12" spans="1:6" x14ac:dyDescent="0.25">
      <c r="A12" s="6"/>
      <c r="B12" s="10"/>
      <c r="C12" s="7"/>
      <c r="D12" s="13">
        <v>24.39</v>
      </c>
      <c r="E12" s="26">
        <v>3232</v>
      </c>
      <c r="F12" s="6" t="s">
        <v>10</v>
      </c>
    </row>
    <row r="13" spans="1:6" ht="27" customHeight="1" thickBot="1" x14ac:dyDescent="0.3">
      <c r="A13" s="14" t="s">
        <v>11</v>
      </c>
      <c r="B13" s="15"/>
      <c r="C13" s="16"/>
      <c r="D13" s="17">
        <f>SUM(D11:D12)</f>
        <v>45.95</v>
      </c>
      <c r="E13" s="27"/>
      <c r="F13" s="18"/>
    </row>
    <row r="14" spans="1:6" x14ac:dyDescent="0.25">
      <c r="A14" s="6" t="s">
        <v>20</v>
      </c>
      <c r="B14" s="10" t="s">
        <v>21</v>
      </c>
      <c r="C14" s="7" t="s">
        <v>22</v>
      </c>
      <c r="D14" s="13">
        <v>59.74</v>
      </c>
      <c r="E14" s="26">
        <v>3431</v>
      </c>
      <c r="F14" s="6" t="s">
        <v>23</v>
      </c>
    </row>
    <row r="15" spans="1:6" ht="27" customHeight="1" thickBot="1" x14ac:dyDescent="0.3">
      <c r="A15" s="14" t="s">
        <v>11</v>
      </c>
      <c r="B15" s="15"/>
      <c r="C15" s="16"/>
      <c r="D15" s="17">
        <f>SUM(D14:D14)</f>
        <v>59.74</v>
      </c>
      <c r="E15" s="27"/>
      <c r="F15" s="18"/>
    </row>
    <row r="16" spans="1:6" x14ac:dyDescent="0.25">
      <c r="A16" s="6" t="s">
        <v>24</v>
      </c>
      <c r="B16" s="10" t="s">
        <v>25</v>
      </c>
      <c r="C16" s="7" t="s">
        <v>26</v>
      </c>
      <c r="D16" s="13">
        <v>147.68</v>
      </c>
      <c r="E16" s="26">
        <v>3238</v>
      </c>
      <c r="F16" s="6" t="s">
        <v>27</v>
      </c>
    </row>
    <row r="17" spans="1:6" ht="27" customHeight="1" thickBot="1" x14ac:dyDescent="0.3">
      <c r="A17" s="14" t="s">
        <v>11</v>
      </c>
      <c r="B17" s="15"/>
      <c r="C17" s="16"/>
      <c r="D17" s="17">
        <f>SUM(D16:D16)</f>
        <v>147.68</v>
      </c>
      <c r="E17" s="27"/>
      <c r="F17" s="18"/>
    </row>
    <row r="18" spans="1:6" x14ac:dyDescent="0.25">
      <c r="A18" s="6" t="s">
        <v>28</v>
      </c>
      <c r="B18" s="10" t="s">
        <v>29</v>
      </c>
      <c r="C18" s="7" t="s">
        <v>22</v>
      </c>
      <c r="D18" s="13">
        <v>169.75</v>
      </c>
      <c r="E18" s="26">
        <v>3231</v>
      </c>
      <c r="F18" s="6" t="s">
        <v>15</v>
      </c>
    </row>
    <row r="19" spans="1:6" ht="27" customHeight="1" thickBot="1" x14ac:dyDescent="0.3">
      <c r="A19" s="14" t="s">
        <v>11</v>
      </c>
      <c r="B19" s="15"/>
      <c r="C19" s="16"/>
      <c r="D19" s="17">
        <f>SUM(D18:D18)</f>
        <v>169.75</v>
      </c>
      <c r="E19" s="27"/>
      <c r="F19" s="18"/>
    </row>
    <row r="20" spans="1:6" ht="30" x14ac:dyDescent="0.25">
      <c r="A20" s="28" t="s">
        <v>30</v>
      </c>
      <c r="B20" s="10" t="s">
        <v>31</v>
      </c>
      <c r="C20" s="7" t="s">
        <v>32</v>
      </c>
      <c r="D20" s="13">
        <v>1232</v>
      </c>
      <c r="E20" s="26">
        <v>3292</v>
      </c>
      <c r="F20" s="6" t="s">
        <v>33</v>
      </c>
    </row>
    <row r="21" spans="1:6" ht="27" customHeight="1" thickBot="1" x14ac:dyDescent="0.3">
      <c r="A21" s="14" t="s">
        <v>11</v>
      </c>
      <c r="B21" s="15"/>
      <c r="C21" s="16"/>
      <c r="D21" s="17">
        <f>SUM(D20:D20)</f>
        <v>1232</v>
      </c>
      <c r="E21" s="27"/>
      <c r="F21" s="18"/>
    </row>
    <row r="22" spans="1:6" x14ac:dyDescent="0.25">
      <c r="A22" s="6" t="s">
        <v>34</v>
      </c>
      <c r="B22" s="10" t="s">
        <v>35</v>
      </c>
      <c r="C22" s="7" t="s">
        <v>14</v>
      </c>
      <c r="D22" s="13">
        <v>89.14</v>
      </c>
      <c r="E22" s="26">
        <v>3231</v>
      </c>
      <c r="F22" s="6" t="s">
        <v>15</v>
      </c>
    </row>
    <row r="23" spans="1:6" ht="27" customHeight="1" thickBot="1" x14ac:dyDescent="0.3">
      <c r="A23" s="14" t="s">
        <v>11</v>
      </c>
      <c r="B23" s="15"/>
      <c r="C23" s="16"/>
      <c r="D23" s="17">
        <f>SUM(D22:D22)</f>
        <v>89.14</v>
      </c>
      <c r="E23" s="27"/>
      <c r="F23" s="18"/>
    </row>
    <row r="24" spans="1:6" x14ac:dyDescent="0.25">
      <c r="A24" s="6" t="s">
        <v>36</v>
      </c>
      <c r="B24" s="10" t="s">
        <v>37</v>
      </c>
      <c r="C24" s="7" t="s">
        <v>22</v>
      </c>
      <c r="D24" s="13">
        <v>10.62</v>
      </c>
      <c r="E24" s="26">
        <v>3233</v>
      </c>
      <c r="F24" s="6" t="s">
        <v>38</v>
      </c>
    </row>
    <row r="25" spans="1:6" ht="27" customHeight="1" thickBot="1" x14ac:dyDescent="0.3">
      <c r="A25" s="14" t="s">
        <v>11</v>
      </c>
      <c r="B25" s="15"/>
      <c r="C25" s="16"/>
      <c r="D25" s="17">
        <f>SUM(D24:D24)</f>
        <v>10.62</v>
      </c>
      <c r="E25" s="27"/>
      <c r="F25" s="18"/>
    </row>
    <row r="26" spans="1:6" x14ac:dyDescent="0.25">
      <c r="A26" s="6" t="s">
        <v>39</v>
      </c>
      <c r="B26" s="10" t="s">
        <v>40</v>
      </c>
      <c r="C26" s="7" t="s">
        <v>9</v>
      </c>
      <c r="D26" s="13">
        <v>45.8</v>
      </c>
      <c r="E26" s="26">
        <v>3221</v>
      </c>
      <c r="F26" s="6" t="s">
        <v>19</v>
      </c>
    </row>
    <row r="27" spans="1:6" x14ac:dyDescent="0.25">
      <c r="A27" s="6"/>
      <c r="B27" s="10"/>
      <c r="C27" s="7"/>
      <c r="D27" s="13">
        <v>252</v>
      </c>
      <c r="E27" s="26">
        <v>3293</v>
      </c>
      <c r="F27" s="6" t="s">
        <v>41</v>
      </c>
    </row>
    <row r="28" spans="1:6" ht="27" customHeight="1" thickBot="1" x14ac:dyDescent="0.3">
      <c r="A28" s="14" t="s">
        <v>11</v>
      </c>
      <c r="B28" s="15"/>
      <c r="C28" s="16"/>
      <c r="D28" s="17">
        <f>SUM(D26:D27)</f>
        <v>297.8</v>
      </c>
      <c r="E28" s="27"/>
      <c r="F28" s="18"/>
    </row>
    <row r="29" spans="1:6" x14ac:dyDescent="0.25">
      <c r="A29" s="6" t="s">
        <v>42</v>
      </c>
      <c r="B29" s="10" t="s">
        <v>43</v>
      </c>
      <c r="C29" s="7" t="s">
        <v>22</v>
      </c>
      <c r="D29" s="13">
        <v>34.130000000000003</v>
      </c>
      <c r="E29" s="26">
        <v>3221</v>
      </c>
      <c r="F29" s="6" t="s">
        <v>19</v>
      </c>
    </row>
    <row r="30" spans="1:6" ht="27" customHeight="1" thickBot="1" x14ac:dyDescent="0.3">
      <c r="A30" s="14" t="s">
        <v>11</v>
      </c>
      <c r="B30" s="15"/>
      <c r="C30" s="16"/>
      <c r="D30" s="17">
        <f>SUM(D29:D29)</f>
        <v>34.130000000000003</v>
      </c>
      <c r="E30" s="27"/>
      <c r="F30" s="18"/>
    </row>
    <row r="31" spans="1:6" x14ac:dyDescent="0.25">
      <c r="A31" s="6" t="s">
        <v>44</v>
      </c>
      <c r="B31" s="10" t="s">
        <v>45</v>
      </c>
      <c r="C31" s="7" t="s">
        <v>22</v>
      </c>
      <c r="D31" s="13">
        <v>1404.04</v>
      </c>
      <c r="E31" s="26">
        <v>3223</v>
      </c>
      <c r="F31" s="6" t="s">
        <v>46</v>
      </c>
    </row>
    <row r="32" spans="1:6" ht="27" customHeight="1" thickBot="1" x14ac:dyDescent="0.3">
      <c r="A32" s="14" t="s">
        <v>11</v>
      </c>
      <c r="B32" s="15"/>
      <c r="C32" s="16"/>
      <c r="D32" s="17">
        <f>SUM(D31:D31)</f>
        <v>1404.04</v>
      </c>
      <c r="E32" s="27"/>
      <c r="F32" s="18"/>
    </row>
    <row r="33" spans="1:6" x14ac:dyDescent="0.25">
      <c r="A33" s="6" t="s">
        <v>47</v>
      </c>
      <c r="B33" s="10" t="s">
        <v>48</v>
      </c>
      <c r="C33" s="7" t="s">
        <v>22</v>
      </c>
      <c r="D33" s="13">
        <v>61.96</v>
      </c>
      <c r="E33" s="26">
        <v>3221</v>
      </c>
      <c r="F33" s="6" t="s">
        <v>19</v>
      </c>
    </row>
    <row r="34" spans="1:6" ht="27" customHeight="1" thickBot="1" x14ac:dyDescent="0.3">
      <c r="A34" s="14" t="s">
        <v>11</v>
      </c>
      <c r="B34" s="15"/>
      <c r="C34" s="16"/>
      <c r="D34" s="17">
        <f>SUM(D33:D33)</f>
        <v>61.96</v>
      </c>
      <c r="E34" s="27"/>
      <c r="F34" s="18"/>
    </row>
    <row r="35" spans="1:6" x14ac:dyDescent="0.25">
      <c r="A35" s="6" t="s">
        <v>49</v>
      </c>
      <c r="B35" s="10" t="s">
        <v>50</v>
      </c>
      <c r="C35" s="7" t="s">
        <v>9</v>
      </c>
      <c r="D35" s="13">
        <v>337.5</v>
      </c>
      <c r="E35" s="26">
        <v>3221</v>
      </c>
      <c r="F35" s="6" t="s">
        <v>19</v>
      </c>
    </row>
    <row r="36" spans="1:6" x14ac:dyDescent="0.25">
      <c r="A36" s="6"/>
      <c r="B36" s="10"/>
      <c r="C36" s="7"/>
      <c r="D36" s="13">
        <v>1235.21</v>
      </c>
      <c r="E36" s="26">
        <v>3232</v>
      </c>
      <c r="F36" s="6" t="s">
        <v>10</v>
      </c>
    </row>
    <row r="37" spans="1:6" x14ac:dyDescent="0.25">
      <c r="A37" s="6"/>
      <c r="B37" s="10"/>
      <c r="C37" s="7"/>
      <c r="D37" s="13">
        <v>1995</v>
      </c>
      <c r="E37" s="26">
        <v>4221</v>
      </c>
      <c r="F37" s="6" t="s">
        <v>51</v>
      </c>
    </row>
    <row r="38" spans="1:6" ht="27" customHeight="1" thickBot="1" x14ac:dyDescent="0.3">
      <c r="A38" s="14" t="s">
        <v>11</v>
      </c>
      <c r="B38" s="15"/>
      <c r="C38" s="16"/>
      <c r="D38" s="17">
        <f>SUM(D35:D37)</f>
        <v>3567.71</v>
      </c>
      <c r="E38" s="27"/>
      <c r="F38" s="18"/>
    </row>
    <row r="39" spans="1:6" x14ac:dyDescent="0.25">
      <c r="A39" s="6" t="s">
        <v>52</v>
      </c>
      <c r="B39" s="10" t="s">
        <v>53</v>
      </c>
      <c r="C39" s="7" t="s">
        <v>54</v>
      </c>
      <c r="D39" s="13">
        <v>101.38</v>
      </c>
      <c r="E39" s="26">
        <v>3431</v>
      </c>
      <c r="F39" s="6" t="s">
        <v>23</v>
      </c>
    </row>
    <row r="40" spans="1:6" ht="27" customHeight="1" thickBot="1" x14ac:dyDescent="0.3">
      <c r="A40" s="14" t="s">
        <v>11</v>
      </c>
      <c r="B40" s="15"/>
      <c r="C40" s="16"/>
      <c r="D40" s="17">
        <f>SUM(D39:D39)</f>
        <v>101.38</v>
      </c>
      <c r="E40" s="27"/>
      <c r="F40" s="18"/>
    </row>
    <row r="41" spans="1:6" x14ac:dyDescent="0.25">
      <c r="A41" s="6" t="s">
        <v>55</v>
      </c>
      <c r="B41" s="10" t="s">
        <v>56</v>
      </c>
      <c r="C41" s="7" t="s">
        <v>14</v>
      </c>
      <c r="D41" s="13">
        <v>332.71</v>
      </c>
      <c r="E41" s="26">
        <v>3221</v>
      </c>
      <c r="F41" s="6" t="s">
        <v>19</v>
      </c>
    </row>
    <row r="42" spans="1:6" ht="27" customHeight="1" thickBot="1" x14ac:dyDescent="0.3">
      <c r="A42" s="14" t="s">
        <v>11</v>
      </c>
      <c r="B42" s="15"/>
      <c r="C42" s="16"/>
      <c r="D42" s="17">
        <f>SUM(D41:D41)</f>
        <v>332.71</v>
      </c>
      <c r="E42" s="27"/>
      <c r="F42" s="18"/>
    </row>
    <row r="43" spans="1:6" x14ac:dyDescent="0.25">
      <c r="A43" s="6" t="s">
        <v>57</v>
      </c>
      <c r="B43" s="10" t="s">
        <v>58</v>
      </c>
      <c r="C43" s="7" t="s">
        <v>22</v>
      </c>
      <c r="D43" s="13">
        <v>156.16</v>
      </c>
      <c r="E43" s="26">
        <v>3232</v>
      </c>
      <c r="F43" s="6" t="s">
        <v>10</v>
      </c>
    </row>
    <row r="44" spans="1:6" ht="27" customHeight="1" thickBot="1" x14ac:dyDescent="0.3">
      <c r="A44" s="14" t="s">
        <v>11</v>
      </c>
      <c r="B44" s="15"/>
      <c r="C44" s="16"/>
      <c r="D44" s="17">
        <f>SUM(D43:D43)</f>
        <v>156.16</v>
      </c>
      <c r="E44" s="27"/>
      <c r="F44" s="18"/>
    </row>
    <row r="45" spans="1:6" x14ac:dyDescent="0.25">
      <c r="A45" s="6" t="s">
        <v>59</v>
      </c>
      <c r="B45" s="10" t="s">
        <v>60</v>
      </c>
      <c r="C45" s="7" t="s">
        <v>14</v>
      </c>
      <c r="D45" s="13">
        <v>52.11</v>
      </c>
      <c r="E45" s="26">
        <v>3234</v>
      </c>
      <c r="F45" s="6" t="s">
        <v>61</v>
      </c>
    </row>
    <row r="46" spans="1:6" ht="27" customHeight="1" thickBot="1" x14ac:dyDescent="0.3">
      <c r="A46" s="14" t="s">
        <v>11</v>
      </c>
      <c r="B46" s="15"/>
      <c r="C46" s="16"/>
      <c r="D46" s="17">
        <f>SUM(D45:D45)</f>
        <v>52.11</v>
      </c>
      <c r="E46" s="27"/>
      <c r="F46" s="18"/>
    </row>
    <row r="47" spans="1:6" x14ac:dyDescent="0.25">
      <c r="A47" s="6" t="s">
        <v>62</v>
      </c>
      <c r="B47" s="10" t="s">
        <v>63</v>
      </c>
      <c r="C47" s="7" t="s">
        <v>64</v>
      </c>
      <c r="D47" s="13">
        <v>34295.800000000003</v>
      </c>
      <c r="E47" s="26">
        <v>3222</v>
      </c>
      <c r="F47" s="6" t="s">
        <v>65</v>
      </c>
    </row>
    <row r="48" spans="1:6" ht="27" customHeight="1" thickBot="1" x14ac:dyDescent="0.3">
      <c r="A48" s="14" t="s">
        <v>11</v>
      </c>
      <c r="B48" s="15"/>
      <c r="C48" s="16"/>
      <c r="D48" s="17">
        <f>SUM(D47:D47)</f>
        <v>34295.800000000003</v>
      </c>
      <c r="E48" s="27"/>
      <c r="F48" s="18"/>
    </row>
    <row r="49" spans="1:6" x14ac:dyDescent="0.25">
      <c r="A49" s="6" t="s">
        <v>66</v>
      </c>
      <c r="B49" s="10" t="s">
        <v>67</v>
      </c>
      <c r="C49" s="7" t="s">
        <v>68</v>
      </c>
      <c r="D49" s="13">
        <v>348.15</v>
      </c>
      <c r="E49" s="26">
        <v>3234</v>
      </c>
      <c r="F49" s="6" t="s">
        <v>61</v>
      </c>
    </row>
    <row r="50" spans="1:6" ht="27" customHeight="1" thickBot="1" x14ac:dyDescent="0.3">
      <c r="A50" s="14" t="s">
        <v>11</v>
      </c>
      <c r="B50" s="15"/>
      <c r="C50" s="16"/>
      <c r="D50" s="17">
        <f>SUM(D49:D49)</f>
        <v>348.15</v>
      </c>
      <c r="E50" s="27"/>
      <c r="F50" s="18"/>
    </row>
    <row r="51" spans="1:6" x14ac:dyDescent="0.25">
      <c r="A51" s="6" t="s">
        <v>69</v>
      </c>
      <c r="B51" s="10" t="s">
        <v>70</v>
      </c>
      <c r="C51" s="7" t="s">
        <v>9</v>
      </c>
      <c r="D51" s="13">
        <v>576.63</v>
      </c>
      <c r="E51" s="26">
        <v>3222</v>
      </c>
      <c r="F51" s="6" t="s">
        <v>65</v>
      </c>
    </row>
    <row r="52" spans="1:6" ht="27" customHeight="1" thickBot="1" x14ac:dyDescent="0.3">
      <c r="A52" s="14" t="s">
        <v>11</v>
      </c>
      <c r="B52" s="15"/>
      <c r="C52" s="16"/>
      <c r="D52" s="17">
        <f>SUM(D51:D51)</f>
        <v>576.63</v>
      </c>
      <c r="E52" s="27"/>
      <c r="F52" s="18"/>
    </row>
    <row r="53" spans="1:6" x14ac:dyDescent="0.25">
      <c r="A53" s="6" t="s">
        <v>71</v>
      </c>
      <c r="B53" s="10" t="s">
        <v>72</v>
      </c>
      <c r="C53" s="7" t="s">
        <v>9</v>
      </c>
      <c r="D53" s="13">
        <v>51.25</v>
      </c>
      <c r="E53" s="26">
        <v>3224</v>
      </c>
      <c r="F53" s="6" t="s">
        <v>73</v>
      </c>
    </row>
    <row r="54" spans="1:6" ht="27" customHeight="1" thickBot="1" x14ac:dyDescent="0.3">
      <c r="A54" s="14" t="s">
        <v>11</v>
      </c>
      <c r="B54" s="15"/>
      <c r="C54" s="16"/>
      <c r="D54" s="17">
        <f>SUM(D53:D53)</f>
        <v>51.25</v>
      </c>
      <c r="E54" s="27"/>
      <c r="F54" s="18"/>
    </row>
    <row r="55" spans="1:6" x14ac:dyDescent="0.25">
      <c r="A55" s="6" t="s">
        <v>74</v>
      </c>
      <c r="B55" s="10" t="s">
        <v>75</v>
      </c>
      <c r="C55" s="7" t="s">
        <v>9</v>
      </c>
      <c r="D55" s="13">
        <v>318.27</v>
      </c>
      <c r="E55" s="26">
        <v>3234</v>
      </c>
      <c r="F55" s="6" t="s">
        <v>61</v>
      </c>
    </row>
    <row r="56" spans="1:6" ht="27" customHeight="1" thickBot="1" x14ac:dyDescent="0.3">
      <c r="A56" s="14" t="s">
        <v>11</v>
      </c>
      <c r="B56" s="15"/>
      <c r="C56" s="16"/>
      <c r="D56" s="17">
        <f>SUM(D55:D55)</f>
        <v>318.27</v>
      </c>
      <c r="E56" s="27"/>
      <c r="F56" s="18"/>
    </row>
    <row r="57" spans="1:6" x14ac:dyDescent="0.25">
      <c r="A57" s="6" t="s">
        <v>76</v>
      </c>
      <c r="B57" s="10" t="s">
        <v>77</v>
      </c>
      <c r="C57" s="7" t="s">
        <v>9</v>
      </c>
      <c r="D57" s="13">
        <v>663.66</v>
      </c>
      <c r="E57" s="26">
        <v>3234</v>
      </c>
      <c r="F57" s="6" t="s">
        <v>61</v>
      </c>
    </row>
    <row r="58" spans="1:6" ht="27" customHeight="1" thickBot="1" x14ac:dyDescent="0.3">
      <c r="A58" s="14" t="s">
        <v>11</v>
      </c>
      <c r="B58" s="15"/>
      <c r="C58" s="16"/>
      <c r="D58" s="17">
        <f>SUM(D57:D57)</f>
        <v>663.66</v>
      </c>
      <c r="E58" s="27"/>
      <c r="F58" s="18"/>
    </row>
    <row r="59" spans="1:6" x14ac:dyDescent="0.25">
      <c r="A59" s="6"/>
      <c r="B59" s="10"/>
      <c r="C59" s="7"/>
      <c r="D59" s="24">
        <v>161361.57999999999</v>
      </c>
      <c r="E59" s="7">
        <v>3111</v>
      </c>
      <c r="F59" s="6" t="s">
        <v>78</v>
      </c>
    </row>
    <row r="60" spans="1:6" x14ac:dyDescent="0.25">
      <c r="A60" s="6"/>
      <c r="B60" s="10"/>
      <c r="C60" s="7"/>
      <c r="D60" s="24">
        <v>1786.96</v>
      </c>
      <c r="E60" s="7">
        <v>3121</v>
      </c>
      <c r="F60" s="6" t="s">
        <v>79</v>
      </c>
    </row>
    <row r="61" spans="1:6" x14ac:dyDescent="0.25">
      <c r="A61" s="6"/>
      <c r="B61" s="10"/>
      <c r="C61" s="7"/>
      <c r="D61" s="24">
        <v>512.76</v>
      </c>
      <c r="E61" s="7">
        <v>3122</v>
      </c>
      <c r="F61" s="6" t="s">
        <v>87</v>
      </c>
    </row>
    <row r="62" spans="1:6" x14ac:dyDescent="0.25">
      <c r="A62" s="6"/>
      <c r="B62" s="10"/>
      <c r="C62" s="7"/>
      <c r="D62" s="24">
        <v>26412.63</v>
      </c>
      <c r="E62" s="7">
        <v>3132</v>
      </c>
      <c r="F62" s="6" t="s">
        <v>80</v>
      </c>
    </row>
    <row r="63" spans="1:6" x14ac:dyDescent="0.25">
      <c r="A63" s="6"/>
      <c r="B63" s="10"/>
      <c r="C63" s="7"/>
      <c r="D63" s="24">
        <v>235.28</v>
      </c>
      <c r="E63" s="7">
        <v>3211</v>
      </c>
      <c r="F63" s="6" t="s">
        <v>81</v>
      </c>
    </row>
    <row r="64" spans="1:6" x14ac:dyDescent="0.25">
      <c r="A64" s="6"/>
      <c r="B64" s="10"/>
      <c r="C64" s="7"/>
      <c r="D64" s="24">
        <v>3419.27</v>
      </c>
      <c r="E64" s="7">
        <v>3212</v>
      </c>
      <c r="F64" s="6" t="s">
        <v>82</v>
      </c>
    </row>
    <row r="65" spans="1:6" x14ac:dyDescent="0.25">
      <c r="A65" s="6"/>
      <c r="B65" s="10"/>
      <c r="C65" s="7"/>
      <c r="D65" s="22">
        <v>168</v>
      </c>
      <c r="E65" s="7">
        <v>3295</v>
      </c>
      <c r="F65" s="6" t="s">
        <v>83</v>
      </c>
    </row>
    <row r="66" spans="1:6" ht="21" customHeight="1" thickBot="1" x14ac:dyDescent="0.3">
      <c r="A66" s="14" t="s">
        <v>11</v>
      </c>
      <c r="B66" s="15"/>
      <c r="C66" s="16"/>
      <c r="D66" s="23">
        <f>SUM(D59:D65)</f>
        <v>193896.47999999998</v>
      </c>
      <c r="E66" s="16"/>
      <c r="F66" s="18"/>
    </row>
    <row r="67" spans="1:6" ht="15.75" thickBot="1" x14ac:dyDescent="0.3">
      <c r="A67" s="25" t="s">
        <v>84</v>
      </c>
      <c r="B67" s="15"/>
      <c r="C67" s="16"/>
      <c r="D67" s="23">
        <f>SUM(D8,D10,D13,D15,D17,D19,D21,D23,D25,D28,D30,D32,D34,D38,D40,D42,D44,D46,D48,D50,D52,D54,D56,D58,D66)</f>
        <v>239391.89999999997</v>
      </c>
      <c r="E67" s="16"/>
      <c r="F67" s="18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 t="s">
        <v>88</v>
      </c>
      <c r="B69" s="10"/>
      <c r="C69" s="7"/>
      <c r="D69" s="13"/>
      <c r="E69" s="7"/>
      <c r="F69" s="29" t="s">
        <v>89</v>
      </c>
    </row>
    <row r="70" spans="1:6" x14ac:dyDescent="0.25">
      <c r="A70" s="6"/>
      <c r="B70" s="10"/>
      <c r="C70" s="7"/>
      <c r="D70" s="13"/>
      <c r="E70" s="7"/>
      <c r="F70" s="6" t="s">
        <v>90</v>
      </c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E3994" s="7"/>
      <c r="F3994" s="6"/>
    </row>
    <row r="3995" spans="1:6" x14ac:dyDescent="0.25">
      <c r="A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</sheetData>
  <mergeCells count="2">
    <mergeCell ref="A4:F4"/>
    <mergeCell ref="A2:F2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2024-08-08T07:18:13Z</cp:lastPrinted>
  <dcterms:created xsi:type="dcterms:W3CDTF">2024-03-05T11:42:46Z</dcterms:created>
  <dcterms:modified xsi:type="dcterms:W3CDTF">2024-08-08T07:18:19Z</dcterms:modified>
</cp:coreProperties>
</file>