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kolina\Desktop\"/>
    </mc:Choice>
  </mc:AlternateContent>
  <xr:revisionPtr revIDLastSave="0" documentId="13_ncr:1_{CFF93E5F-88A9-4F18-AAC4-AB070EBEA3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" l="1"/>
  <c r="D106" i="1"/>
  <c r="D29" i="1"/>
  <c r="D97" i="1"/>
  <c r="D95" i="1"/>
  <c r="D93" i="1"/>
  <c r="D91" i="1"/>
  <c r="D89" i="1"/>
  <c r="D87" i="1"/>
  <c r="D82" i="1"/>
  <c r="D80" i="1"/>
  <c r="D78" i="1"/>
  <c r="D76" i="1"/>
  <c r="D74" i="1"/>
  <c r="D72" i="1"/>
  <c r="D70" i="1"/>
  <c r="D68" i="1"/>
  <c r="D65" i="1"/>
  <c r="D63" i="1"/>
  <c r="D61" i="1"/>
  <c r="D59" i="1"/>
  <c r="D57" i="1"/>
  <c r="D53" i="1"/>
  <c r="D51" i="1"/>
  <c r="D49" i="1"/>
  <c r="D47" i="1"/>
  <c r="D45" i="1"/>
  <c r="D42" i="1"/>
  <c r="D39" i="1"/>
  <c r="D37" i="1"/>
  <c r="D35" i="1"/>
  <c r="D33" i="1"/>
  <c r="D31" i="1"/>
  <c r="D27" i="1"/>
  <c r="D25" i="1"/>
  <c r="D23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<sst xmlns="http://schemas.openxmlformats.org/spreadsheetml/2006/main" count="236" uniqueCount="139">
  <si>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</si>
  <si>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</si>
  <si>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</si>
  <si>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</si>
  <si>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</si>
  <si>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</si>
  <si>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</si>
  <si>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</si>
  <si>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SANITAT DUBROVNIK D.O.O.</t>
  </si>
  <si>
    <t>99080716453</t>
  </si>
  <si>
    <t>DUBROVNIK</t>
  </si>
  <si>
    <t>Komunalne usluge</t>
  </si>
  <si>
    <t>Ukupno:</t>
  </si>
  <si>
    <t>ATLANT putnička agencija d.o.o.</t>
  </si>
  <si>
    <t>94137914102</t>
  </si>
  <si>
    <t>20000 Dubrovnik</t>
  </si>
  <si>
    <t>Službena putovanja</t>
  </si>
  <si>
    <t>PERFECTUM d.o.o.</t>
  </si>
  <si>
    <t>93155201521</t>
  </si>
  <si>
    <t>Uredski materijal i ostali materijalni rashodi</t>
  </si>
  <si>
    <t>HP-HRVATSKA POŠTA D.D.</t>
  </si>
  <si>
    <t>87311810356</t>
  </si>
  <si>
    <t>Zagreb</t>
  </si>
  <si>
    <t>Usluge telefona, pošte i prijevoza</t>
  </si>
  <si>
    <t>Živa voda d.o.o.</t>
  </si>
  <si>
    <t>86255713939</t>
  </si>
  <si>
    <t>10000 Zagreb</t>
  </si>
  <si>
    <t>Usluge tekućeg i investicijskog održavanja</t>
  </si>
  <si>
    <t>FINA</t>
  </si>
  <si>
    <t>85821130368</t>
  </si>
  <si>
    <t>ZAGREB</t>
  </si>
  <si>
    <t>Bankarske usluge i usluge platnog prometa</t>
  </si>
  <si>
    <t>AP-SPLIT d.o.o.</t>
  </si>
  <si>
    <t>82888704837</t>
  </si>
  <si>
    <t>SPLIT</t>
  </si>
  <si>
    <t>Računalne usluge</t>
  </si>
  <si>
    <t>HRVATSKI TELEKOM D.D.</t>
  </si>
  <si>
    <t>81793146560</t>
  </si>
  <si>
    <t>SPORTSIUM GRUPA D.O.O. ZA INTERNETSKE PORTALE</t>
  </si>
  <si>
    <t>81474163923</t>
  </si>
  <si>
    <t>48000 KOPRIVNICA</t>
  </si>
  <si>
    <t>Sitni inventar i auto gume</t>
  </si>
  <si>
    <t>HRV.ZAJEDNICA OŠ</t>
  </si>
  <si>
    <t>78661516143</t>
  </si>
  <si>
    <t>Članarine i norme</t>
  </si>
  <si>
    <t>MONDO TRADE D.O.O.</t>
  </si>
  <si>
    <t>77328114519</t>
  </si>
  <si>
    <t>MOKOŠICA</t>
  </si>
  <si>
    <t>Materijal i dijelovi za tekuće i investicijsko održavanje</t>
  </si>
  <si>
    <t>Petrol d.o.o.</t>
  </si>
  <si>
    <t>75550985023</t>
  </si>
  <si>
    <t>Reprezentacija</t>
  </si>
  <si>
    <t>PEVEX D.D.</t>
  </si>
  <si>
    <t>73660371074</t>
  </si>
  <si>
    <t>SESVETE</t>
  </si>
  <si>
    <t>Uređaji, strojevi i oprema za ostale namjene</t>
  </si>
  <si>
    <t>Telemach Hrvatska d.o.o.</t>
  </si>
  <si>
    <t>70133616033</t>
  </si>
  <si>
    <t>HRVATSKA RADIOTELEVIZIJA</t>
  </si>
  <si>
    <t>68419124305</t>
  </si>
  <si>
    <t>Usluge promidžbe i informiranja</t>
  </si>
  <si>
    <t>HGSPOT Grupa d.o.o.</t>
  </si>
  <si>
    <t>65553879500</t>
  </si>
  <si>
    <t>10060 Zagreb - Markuševac</t>
  </si>
  <si>
    <t>Komunikacijska oprema</t>
  </si>
  <si>
    <t>Narodne novine d.d.</t>
  </si>
  <si>
    <t>64546066176</t>
  </si>
  <si>
    <t>Naknade građanstvima i kućanstvima u novcu</t>
  </si>
  <si>
    <t>HEP OPSKRBA</t>
  </si>
  <si>
    <t>63073332379</t>
  </si>
  <si>
    <t>Energija</t>
  </si>
  <si>
    <t>LIMES PLUS D.O.O.</t>
  </si>
  <si>
    <t>57560191883</t>
  </si>
  <si>
    <t>ZAVOD ZA JAVNO ZDRAVSTVO DUBROVAČKO-NERETV.ŽUP.</t>
  </si>
  <si>
    <t>55488649150</t>
  </si>
  <si>
    <t>Zdravstvene i veterinarske usluge</t>
  </si>
  <si>
    <t>OPTICUS IT d.o.o.</t>
  </si>
  <si>
    <t>54482179263</t>
  </si>
  <si>
    <t>Arcus Ingenium d.o.o.</t>
  </si>
  <si>
    <t>52981606243</t>
  </si>
  <si>
    <t>Uredska oprema i namještaj</t>
  </si>
  <si>
    <t>OTP banka d.d.</t>
  </si>
  <si>
    <t>52508873833</t>
  </si>
  <si>
    <t>21000 Split</t>
  </si>
  <si>
    <t>DOM ZDRAVLJA DUBROVNIK</t>
  </si>
  <si>
    <t>49632290105</t>
  </si>
  <si>
    <t>AB GRAFIKA, vl. Maro Đuratović</t>
  </si>
  <si>
    <t>43231256893</t>
  </si>
  <si>
    <t>Ostale usluge</t>
  </si>
  <si>
    <t>PRESTIGE TRADE D.O.O.</t>
  </si>
  <si>
    <t>42858236476</t>
  </si>
  <si>
    <t>AUDIO PRO ARTIST d.o.o.</t>
  </si>
  <si>
    <t>42694751279</t>
  </si>
  <si>
    <t>31220 Višnjevac</t>
  </si>
  <si>
    <t>ŠKOLSKA KNJIGA D.D.</t>
  </si>
  <si>
    <t>38967655335</t>
  </si>
  <si>
    <t>HERCEGOVA TRGOVINA</t>
  </si>
  <si>
    <t>37927948281</t>
  </si>
  <si>
    <t>Kreativa d.o.o.</t>
  </si>
  <si>
    <t>37351859504</t>
  </si>
  <si>
    <t>ATTS D.O.O. DUBROVNIK</t>
  </si>
  <si>
    <t>32251687802</t>
  </si>
  <si>
    <t>KONICA MINOLTA HRVATSKA</t>
  </si>
  <si>
    <t>31697259786</t>
  </si>
  <si>
    <t>LJEKARNE PRIMA PHARME</t>
  </si>
  <si>
    <t>28285339387</t>
  </si>
  <si>
    <t>Čistoća Dubrovnik</t>
  </si>
  <si>
    <t>16912997621</t>
  </si>
  <si>
    <t>Dubrovnik</t>
  </si>
  <si>
    <t>DB-KANTUN D.O.O.</t>
  </si>
  <si>
    <t>16278459495</t>
  </si>
  <si>
    <t>Materijal i sirovine</t>
  </si>
  <si>
    <t>KONE d.o.o.</t>
  </si>
  <si>
    <t>15526597734</t>
  </si>
  <si>
    <t>HR-10000 Zagreb</t>
  </si>
  <si>
    <t>GRGUR GRGUREVIĆ GRGA</t>
  </si>
  <si>
    <t>10534301884</t>
  </si>
  <si>
    <t>CAVTAT</t>
  </si>
  <si>
    <t>DIDI KOLOR</t>
  </si>
  <si>
    <t>02432068077</t>
  </si>
  <si>
    <t>VODOVOD DUBROVNIK D.O.O.</t>
  </si>
  <si>
    <t>00862047577</t>
  </si>
  <si>
    <t>GRAD DUBROVNIK</t>
  </si>
  <si>
    <t xml:space="preserve"> 21712494719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</si>
  <si>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</si>
  <si>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</si>
  <si>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</si>
  <si>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</si>
  <si>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Stručno usavršavanje zaposlenika</t>
  </si>
  <si>
    <t>Pristojbe i naknade</t>
  </si>
  <si>
    <t>Sveukupno:</t>
  </si>
  <si>
    <t>Plaće bolovanja HZZO</t>
  </si>
  <si>
    <t>GRAĐA PRODAJNI CENTRI</t>
  </si>
  <si>
    <t>SOLIN</t>
  </si>
  <si>
    <t>Isplata Sredstava Za Razdoblje: 01.09.2024. Do 30.09.2024.</t>
  </si>
  <si>
    <t>Ostale nespomenute usluge</t>
  </si>
  <si>
    <t>U Dubrovniku, 8.10.2024. godine</t>
  </si>
  <si>
    <t>Ravnateljica:</t>
  </si>
  <si>
    <t>dr.sc. Petra Đapić Caput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</si>
</sst>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8"/>
  <sheetViews>
    <sheetView tabSelected="1" zoomScaleNormal="100" workbookViewId="0">
      <selection activeCell="F109" sqref="F109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14" t="s">
        <v>7</v>
      </c>
      <c r="F1" s="15"/>
    </row>
    <row r="2" spans="1:6" s="1" customFormat="1" ht="28.5" customHeight="1" x14ac:dyDescent="0.35">
      <c r="A2" s="31" t="s">
        <v>6</v>
      </c>
      <c r="B2" s="31"/>
      <c r="C2" s="31"/>
      <c r="D2" s="31"/>
      <c r="E2" s="31"/>
      <c r="F2" s="31"/>
    </row>
    <row r="3" spans="1:6" ht="18.75" customHeight="1" x14ac:dyDescent="0.25"/>
    <row r="4" spans="1:6" x14ac:dyDescent="0.25">
      <c r="A4" s="32" t="s">
        <v>134</v>
      </c>
      <c r="B4" s="32"/>
      <c r="C4" s="32"/>
      <c r="D4" s="32"/>
      <c r="E4" s="32"/>
      <c r="F4" s="32"/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15.75" thickTop="1" x14ac:dyDescent="0.25">
      <c r="A7" s="6" t="s">
        <v>8</v>
      </c>
      <c r="B7" s="10" t="s">
        <v>9</v>
      </c>
      <c r="C7" s="7" t="s">
        <v>10</v>
      </c>
      <c r="D7" s="13">
        <v>400</v>
      </c>
      <c r="E7" s="7">
        <v>3234</v>
      </c>
      <c r="F7" s="6" t="s">
        <v>11</v>
      </c>
    </row>
    <row r="8" spans="1:6" ht="27" customHeight="1" thickBot="1" x14ac:dyDescent="0.3">
      <c r="A8" s="16" t="s">
        <v>12</v>
      </c>
      <c r="B8" s="17"/>
      <c r="C8" s="18"/>
      <c r="D8" s="19">
        <f>SUM(D7:D7)</f>
        <v>400</v>
      </c>
      <c r="E8" s="18"/>
      <c r="F8" s="20"/>
    </row>
    <row r="9" spans="1:6" x14ac:dyDescent="0.25">
      <c r="A9" s="6" t="s">
        <v>13</v>
      </c>
      <c r="B9" s="10" t="s">
        <v>14</v>
      </c>
      <c r="C9" s="7" t="s">
        <v>15</v>
      </c>
      <c r="D9" s="13">
        <v>138.19</v>
      </c>
      <c r="E9" s="26">
        <v>3211</v>
      </c>
      <c r="F9" s="6" t="s">
        <v>16</v>
      </c>
    </row>
    <row r="10" spans="1:6" ht="27" customHeight="1" thickBot="1" x14ac:dyDescent="0.3">
      <c r="A10" s="16" t="s">
        <v>12</v>
      </c>
      <c r="B10" s="17"/>
      <c r="C10" s="18"/>
      <c r="D10" s="19">
        <f>SUM(D9:D9)</f>
        <v>138.19</v>
      </c>
      <c r="E10" s="27"/>
      <c r="F10" s="20"/>
    </row>
    <row r="11" spans="1:6" x14ac:dyDescent="0.25">
      <c r="A11" s="6" t="s">
        <v>17</v>
      </c>
      <c r="B11" s="10" t="s">
        <v>18</v>
      </c>
      <c r="C11" s="7" t="s">
        <v>15</v>
      </c>
      <c r="D11" s="13">
        <v>2313.1</v>
      </c>
      <c r="E11" s="26">
        <v>3221</v>
      </c>
      <c r="F11" s="6" t="s">
        <v>19</v>
      </c>
    </row>
    <row r="12" spans="1:6" ht="27" customHeight="1" thickBot="1" x14ac:dyDescent="0.3">
      <c r="A12" s="16" t="s">
        <v>12</v>
      </c>
      <c r="B12" s="17"/>
      <c r="C12" s="18"/>
      <c r="D12" s="19">
        <f>SUM(D11:D11)</f>
        <v>2313.1</v>
      </c>
      <c r="E12" s="27"/>
      <c r="F12" s="20"/>
    </row>
    <row r="13" spans="1:6" x14ac:dyDescent="0.25">
      <c r="A13" s="6" t="s">
        <v>20</v>
      </c>
      <c r="B13" s="10" t="s">
        <v>21</v>
      </c>
      <c r="C13" s="7" t="s">
        <v>22</v>
      </c>
      <c r="D13" s="13">
        <v>17.940000000000001</v>
      </c>
      <c r="E13" s="26">
        <v>3231</v>
      </c>
      <c r="F13" s="6" t="s">
        <v>23</v>
      </c>
    </row>
    <row r="14" spans="1:6" ht="27" customHeight="1" thickBot="1" x14ac:dyDescent="0.3">
      <c r="A14" s="16" t="s">
        <v>12</v>
      </c>
      <c r="B14" s="17"/>
      <c r="C14" s="18"/>
      <c r="D14" s="19">
        <f>SUM(D13:D13)</f>
        <v>17.940000000000001</v>
      </c>
      <c r="E14" s="27"/>
      <c r="F14" s="20"/>
    </row>
    <row r="15" spans="1:6" x14ac:dyDescent="0.25">
      <c r="A15" s="6" t="s">
        <v>24</v>
      </c>
      <c r="B15" s="10" t="s">
        <v>25</v>
      </c>
      <c r="C15" s="7" t="s">
        <v>26</v>
      </c>
      <c r="D15" s="13">
        <v>82.17</v>
      </c>
      <c r="E15" s="26">
        <v>3221</v>
      </c>
      <c r="F15" s="6" t="s">
        <v>19</v>
      </c>
    </row>
    <row r="16" spans="1:6" x14ac:dyDescent="0.25">
      <c r="A16" s="6"/>
      <c r="B16" s="10"/>
      <c r="C16" s="7"/>
      <c r="D16" s="13">
        <v>24.39</v>
      </c>
      <c r="E16" s="26">
        <v>3232</v>
      </c>
      <c r="F16" s="6" t="s">
        <v>27</v>
      </c>
    </row>
    <row r="17" spans="1:6" ht="27" customHeight="1" thickBot="1" x14ac:dyDescent="0.3">
      <c r="A17" s="16" t="s">
        <v>12</v>
      </c>
      <c r="B17" s="17"/>
      <c r="C17" s="18"/>
      <c r="D17" s="19">
        <f>SUM(D15:D16)</f>
        <v>106.56</v>
      </c>
      <c r="E17" s="27"/>
      <c r="F17" s="20"/>
    </row>
    <row r="18" spans="1:6" x14ac:dyDescent="0.25">
      <c r="A18" s="6" t="s">
        <v>28</v>
      </c>
      <c r="B18" s="10" t="s">
        <v>29</v>
      </c>
      <c r="C18" s="7" t="s">
        <v>30</v>
      </c>
      <c r="D18" s="13">
        <v>9.9600000000000009</v>
      </c>
      <c r="E18" s="26">
        <v>3431</v>
      </c>
      <c r="F18" s="6" t="s">
        <v>31</v>
      </c>
    </row>
    <row r="19" spans="1:6" ht="27" customHeight="1" thickBot="1" x14ac:dyDescent="0.3">
      <c r="A19" s="16" t="s">
        <v>12</v>
      </c>
      <c r="B19" s="17"/>
      <c r="C19" s="18"/>
      <c r="D19" s="19">
        <f>SUM(D18:D18)</f>
        <v>9.9600000000000009</v>
      </c>
      <c r="E19" s="27"/>
      <c r="F19" s="20"/>
    </row>
    <row r="20" spans="1:6" x14ac:dyDescent="0.25">
      <c r="A20" s="6" t="s">
        <v>32</v>
      </c>
      <c r="B20" s="10" t="s">
        <v>33</v>
      </c>
      <c r="C20" s="7" t="s">
        <v>34</v>
      </c>
      <c r="D20" s="13">
        <v>147.68</v>
      </c>
      <c r="E20" s="26">
        <v>3238</v>
      </c>
      <c r="F20" s="6" t="s">
        <v>35</v>
      </c>
    </row>
    <row r="21" spans="1:6" ht="27" customHeight="1" thickBot="1" x14ac:dyDescent="0.3">
      <c r="A21" s="16" t="s">
        <v>12</v>
      </c>
      <c r="B21" s="17"/>
      <c r="C21" s="18"/>
      <c r="D21" s="19">
        <f>SUM(D20:D20)</f>
        <v>147.68</v>
      </c>
      <c r="E21" s="27"/>
      <c r="F21" s="20"/>
    </row>
    <row r="22" spans="1:6" x14ac:dyDescent="0.25">
      <c r="A22" s="6" t="s">
        <v>36</v>
      </c>
      <c r="B22" s="10" t="s">
        <v>37</v>
      </c>
      <c r="C22" s="7" t="s">
        <v>30</v>
      </c>
      <c r="D22" s="13">
        <v>177.02</v>
      </c>
      <c r="E22" s="26">
        <v>3231</v>
      </c>
      <c r="F22" s="6" t="s">
        <v>23</v>
      </c>
    </row>
    <row r="23" spans="1:6" ht="27" customHeight="1" thickBot="1" x14ac:dyDescent="0.3">
      <c r="A23" s="16" t="s">
        <v>12</v>
      </c>
      <c r="B23" s="17"/>
      <c r="C23" s="18"/>
      <c r="D23" s="19">
        <f>SUM(D22:D22)</f>
        <v>177.02</v>
      </c>
      <c r="E23" s="27"/>
      <c r="F23" s="20"/>
    </row>
    <row r="24" spans="1:6" x14ac:dyDescent="0.25">
      <c r="A24" s="6" t="s">
        <v>38</v>
      </c>
      <c r="B24" s="10" t="s">
        <v>39</v>
      </c>
      <c r="C24" s="7" t="s">
        <v>40</v>
      </c>
      <c r="D24" s="13">
        <v>962.1</v>
      </c>
      <c r="E24" s="26">
        <v>3225</v>
      </c>
      <c r="F24" s="6" t="s">
        <v>41</v>
      </c>
    </row>
    <row r="25" spans="1:6" ht="27" customHeight="1" thickBot="1" x14ac:dyDescent="0.3">
      <c r="A25" s="16" t="s">
        <v>12</v>
      </c>
      <c r="B25" s="17"/>
      <c r="C25" s="18"/>
      <c r="D25" s="19">
        <f>SUM(D24:D24)</f>
        <v>962.1</v>
      </c>
      <c r="E25" s="27"/>
      <c r="F25" s="20"/>
    </row>
    <row r="26" spans="1:6" x14ac:dyDescent="0.25">
      <c r="A26" s="6" t="s">
        <v>42</v>
      </c>
      <c r="B26" s="10" t="s">
        <v>43</v>
      </c>
      <c r="C26" s="7" t="s">
        <v>30</v>
      </c>
      <c r="D26" s="13">
        <v>55</v>
      </c>
      <c r="E26" s="26">
        <v>3294</v>
      </c>
      <c r="F26" s="6" t="s">
        <v>44</v>
      </c>
    </row>
    <row r="27" spans="1:6" ht="27" customHeight="1" thickBot="1" x14ac:dyDescent="0.3">
      <c r="A27" s="16" t="s">
        <v>12</v>
      </c>
      <c r="B27" s="17"/>
      <c r="C27" s="18"/>
      <c r="D27" s="19">
        <f>SUM(D26:D26)</f>
        <v>55</v>
      </c>
      <c r="E27" s="27"/>
      <c r="F27" s="20"/>
    </row>
    <row r="28" spans="1:6" ht="27" customHeight="1" x14ac:dyDescent="0.25">
      <c r="A28" s="6" t="s">
        <v>132</v>
      </c>
      <c r="B28" s="10" t="s">
        <v>46</v>
      </c>
      <c r="C28" s="7" t="s">
        <v>133</v>
      </c>
      <c r="D28" s="13">
        <v>347.73</v>
      </c>
      <c r="E28" s="26">
        <v>3224</v>
      </c>
      <c r="F28" s="6" t="s">
        <v>48</v>
      </c>
    </row>
    <row r="29" spans="1:6" ht="27" customHeight="1" thickBot="1" x14ac:dyDescent="0.3">
      <c r="A29" s="16" t="s">
        <v>12</v>
      </c>
      <c r="B29" s="17"/>
      <c r="C29" s="18"/>
      <c r="D29" s="19">
        <f>SUM(D28:D28)</f>
        <v>347.73</v>
      </c>
      <c r="E29" s="27"/>
      <c r="F29" s="20"/>
    </row>
    <row r="30" spans="1:6" x14ac:dyDescent="0.25">
      <c r="A30" s="6" t="s">
        <v>45</v>
      </c>
      <c r="B30" s="10" t="s">
        <v>46</v>
      </c>
      <c r="C30" s="7" t="s">
        <v>47</v>
      </c>
      <c r="D30" s="13">
        <v>25.8</v>
      </c>
      <c r="E30" s="26">
        <v>3224</v>
      </c>
      <c r="F30" s="6" t="s">
        <v>48</v>
      </c>
    </row>
    <row r="31" spans="1:6" ht="27" customHeight="1" thickBot="1" x14ac:dyDescent="0.3">
      <c r="A31" s="16" t="s">
        <v>12</v>
      </c>
      <c r="B31" s="17"/>
      <c r="C31" s="18"/>
      <c r="D31" s="19">
        <f>SUM(D30:D30)</f>
        <v>25.8</v>
      </c>
      <c r="E31" s="27"/>
      <c r="F31" s="20"/>
    </row>
    <row r="32" spans="1:6" x14ac:dyDescent="0.25">
      <c r="A32" s="6" t="s">
        <v>49</v>
      </c>
      <c r="B32" s="10" t="s">
        <v>50</v>
      </c>
      <c r="C32" s="7" t="s">
        <v>22</v>
      </c>
      <c r="D32" s="13">
        <v>8487.43</v>
      </c>
      <c r="E32" s="26">
        <v>3293</v>
      </c>
      <c r="F32" s="6" t="s">
        <v>51</v>
      </c>
    </row>
    <row r="33" spans="1:6" ht="27" customHeight="1" thickBot="1" x14ac:dyDescent="0.3">
      <c r="A33" s="16" t="s">
        <v>12</v>
      </c>
      <c r="B33" s="17"/>
      <c r="C33" s="18"/>
      <c r="D33" s="19">
        <f>SUM(D32:D32)</f>
        <v>8487.43</v>
      </c>
      <c r="E33" s="27"/>
      <c r="F33" s="20"/>
    </row>
    <row r="34" spans="1:6" x14ac:dyDescent="0.25">
      <c r="A34" s="6" t="s">
        <v>52</v>
      </c>
      <c r="B34" s="10" t="s">
        <v>53</v>
      </c>
      <c r="C34" s="7" t="s">
        <v>54</v>
      </c>
      <c r="D34" s="13">
        <v>189.99</v>
      </c>
      <c r="E34" s="26">
        <v>4227</v>
      </c>
      <c r="F34" s="6" t="s">
        <v>55</v>
      </c>
    </row>
    <row r="35" spans="1:6" ht="27" customHeight="1" thickBot="1" x14ac:dyDescent="0.3">
      <c r="A35" s="16" t="s">
        <v>12</v>
      </c>
      <c r="B35" s="17"/>
      <c r="C35" s="18"/>
      <c r="D35" s="19">
        <f>SUM(D34:D34)</f>
        <v>189.99</v>
      </c>
      <c r="E35" s="27"/>
      <c r="F35" s="20"/>
    </row>
    <row r="36" spans="1:6" x14ac:dyDescent="0.25">
      <c r="A36" s="6" t="s">
        <v>56</v>
      </c>
      <c r="B36" s="10" t="s">
        <v>57</v>
      </c>
      <c r="C36" s="7" t="s">
        <v>22</v>
      </c>
      <c r="D36" s="13">
        <v>89.14</v>
      </c>
      <c r="E36" s="26">
        <v>3231</v>
      </c>
      <c r="F36" s="6" t="s">
        <v>23</v>
      </c>
    </row>
    <row r="37" spans="1:6" ht="27" customHeight="1" thickBot="1" x14ac:dyDescent="0.3">
      <c r="A37" s="16" t="s">
        <v>12</v>
      </c>
      <c r="B37" s="17"/>
      <c r="C37" s="18"/>
      <c r="D37" s="19">
        <f>SUM(D36:D36)</f>
        <v>89.14</v>
      </c>
      <c r="E37" s="27"/>
      <c r="F37" s="20"/>
    </row>
    <row r="38" spans="1:6" x14ac:dyDescent="0.25">
      <c r="A38" s="6" t="s">
        <v>58</v>
      </c>
      <c r="B38" s="10" t="s">
        <v>59</v>
      </c>
      <c r="C38" s="7" t="s">
        <v>30</v>
      </c>
      <c r="D38" s="13">
        <v>10.62</v>
      </c>
      <c r="E38" s="26">
        <v>3233</v>
      </c>
      <c r="F38" s="6" t="s">
        <v>60</v>
      </c>
    </row>
    <row r="39" spans="1:6" ht="27" customHeight="1" thickBot="1" x14ac:dyDescent="0.3">
      <c r="A39" s="16" t="s">
        <v>12</v>
      </c>
      <c r="B39" s="17"/>
      <c r="C39" s="18"/>
      <c r="D39" s="19">
        <f>SUM(D38:D38)</f>
        <v>10.62</v>
      </c>
      <c r="E39" s="27"/>
      <c r="F39" s="20"/>
    </row>
    <row r="40" spans="1:6" x14ac:dyDescent="0.25">
      <c r="A40" s="6" t="s">
        <v>61</v>
      </c>
      <c r="B40" s="10" t="s">
        <v>62</v>
      </c>
      <c r="C40" s="7" t="s">
        <v>63</v>
      </c>
      <c r="D40" s="13">
        <v>140.55000000000001</v>
      </c>
      <c r="E40" s="26">
        <v>3225</v>
      </c>
      <c r="F40" s="6" t="s">
        <v>41</v>
      </c>
    </row>
    <row r="41" spans="1:6" x14ac:dyDescent="0.25">
      <c r="A41" s="6"/>
      <c r="B41" s="10"/>
      <c r="C41" s="7"/>
      <c r="D41" s="13">
        <v>109</v>
      </c>
      <c r="E41" s="26">
        <v>4222</v>
      </c>
      <c r="F41" s="6" t="s">
        <v>64</v>
      </c>
    </row>
    <row r="42" spans="1:6" ht="27" customHeight="1" thickBot="1" x14ac:dyDescent="0.3">
      <c r="A42" s="16" t="s">
        <v>12</v>
      </c>
      <c r="B42" s="17"/>
      <c r="C42" s="18"/>
      <c r="D42" s="19">
        <f>SUM(D40:D41)</f>
        <v>249.55</v>
      </c>
      <c r="E42" s="27"/>
      <c r="F42" s="20"/>
    </row>
    <row r="43" spans="1:6" x14ac:dyDescent="0.25">
      <c r="A43" s="6" t="s">
        <v>65</v>
      </c>
      <c r="B43" s="10" t="s">
        <v>66</v>
      </c>
      <c r="C43" s="7" t="s">
        <v>30</v>
      </c>
      <c r="D43" s="13">
        <v>759.53</v>
      </c>
      <c r="E43" s="26">
        <v>3221</v>
      </c>
      <c r="F43" s="6" t="s">
        <v>19</v>
      </c>
    </row>
    <row r="44" spans="1:6" x14ac:dyDescent="0.25">
      <c r="A44" s="6"/>
      <c r="B44" s="10"/>
      <c r="C44" s="7"/>
      <c r="D44" s="13">
        <v>49751.3</v>
      </c>
      <c r="E44" s="26">
        <v>3721</v>
      </c>
      <c r="F44" s="6" t="s">
        <v>67</v>
      </c>
    </row>
    <row r="45" spans="1:6" ht="27" customHeight="1" thickBot="1" x14ac:dyDescent="0.3">
      <c r="A45" s="16" t="s">
        <v>12</v>
      </c>
      <c r="B45" s="17"/>
      <c r="C45" s="18"/>
      <c r="D45" s="19">
        <f>SUM(D43:D44)</f>
        <v>50510.83</v>
      </c>
      <c r="E45" s="27"/>
      <c r="F45" s="20"/>
    </row>
    <row r="46" spans="1:6" x14ac:dyDescent="0.25">
      <c r="A46" s="6" t="s">
        <v>68</v>
      </c>
      <c r="B46" s="10" t="s">
        <v>69</v>
      </c>
      <c r="C46" s="7" t="s">
        <v>30</v>
      </c>
      <c r="D46" s="13">
        <v>626.71</v>
      </c>
      <c r="E46" s="26">
        <v>3223</v>
      </c>
      <c r="F46" s="6" t="s">
        <v>70</v>
      </c>
    </row>
    <row r="47" spans="1:6" ht="27" customHeight="1" thickBot="1" x14ac:dyDescent="0.3">
      <c r="A47" s="16" t="s">
        <v>12</v>
      </c>
      <c r="B47" s="17"/>
      <c r="C47" s="18"/>
      <c r="D47" s="19">
        <f>SUM(D46:D46)</f>
        <v>626.71</v>
      </c>
      <c r="E47" s="27"/>
      <c r="F47" s="20"/>
    </row>
    <row r="48" spans="1:6" x14ac:dyDescent="0.25">
      <c r="A48" s="6" t="s">
        <v>71</v>
      </c>
      <c r="B48" s="10" t="s">
        <v>72</v>
      </c>
      <c r="C48" s="7" t="s">
        <v>30</v>
      </c>
      <c r="D48" s="13">
        <v>129.15</v>
      </c>
      <c r="E48" s="26">
        <v>3221</v>
      </c>
      <c r="F48" s="6" t="s">
        <v>19</v>
      </c>
    </row>
    <row r="49" spans="1:6" ht="27" customHeight="1" thickBot="1" x14ac:dyDescent="0.3">
      <c r="A49" s="16" t="s">
        <v>12</v>
      </c>
      <c r="B49" s="17"/>
      <c r="C49" s="18"/>
      <c r="D49" s="19">
        <f>SUM(D48:D48)</f>
        <v>129.15</v>
      </c>
      <c r="E49" s="27"/>
      <c r="F49" s="20"/>
    </row>
    <row r="50" spans="1:6" x14ac:dyDescent="0.25">
      <c r="A50" s="6" t="s">
        <v>73</v>
      </c>
      <c r="B50" s="10" t="s">
        <v>74</v>
      </c>
      <c r="C50" s="7" t="s">
        <v>10</v>
      </c>
      <c r="D50" s="13">
        <v>190.65</v>
      </c>
      <c r="E50" s="26">
        <v>3236</v>
      </c>
      <c r="F50" s="6" t="s">
        <v>75</v>
      </c>
    </row>
    <row r="51" spans="1:6" ht="27" customHeight="1" thickBot="1" x14ac:dyDescent="0.3">
      <c r="A51" s="16" t="s">
        <v>12</v>
      </c>
      <c r="B51" s="17"/>
      <c r="C51" s="18"/>
      <c r="D51" s="19">
        <f>SUM(D50:D50)</f>
        <v>190.65</v>
      </c>
      <c r="E51" s="27"/>
      <c r="F51" s="20"/>
    </row>
    <row r="52" spans="1:6" x14ac:dyDescent="0.25">
      <c r="A52" s="6" t="s">
        <v>76</v>
      </c>
      <c r="B52" s="10" t="s">
        <v>77</v>
      </c>
      <c r="C52" s="7" t="s">
        <v>26</v>
      </c>
      <c r="D52" s="13">
        <v>183.31</v>
      </c>
      <c r="E52" s="26">
        <v>3221</v>
      </c>
      <c r="F52" s="6" t="s">
        <v>19</v>
      </c>
    </row>
    <row r="53" spans="1:6" ht="27" customHeight="1" thickBot="1" x14ac:dyDescent="0.3">
      <c r="A53" s="16" t="s">
        <v>12</v>
      </c>
      <c r="B53" s="17"/>
      <c r="C53" s="18"/>
      <c r="D53" s="19">
        <f>SUM(D52:D52)</f>
        <v>183.31</v>
      </c>
      <c r="E53" s="27"/>
      <c r="F53" s="20"/>
    </row>
    <row r="54" spans="1:6" x14ac:dyDescent="0.25">
      <c r="A54" s="6" t="s">
        <v>78</v>
      </c>
      <c r="B54" s="10" t="s">
        <v>79</v>
      </c>
      <c r="C54" s="7" t="s">
        <v>10</v>
      </c>
      <c r="D54" s="13">
        <v>497.38</v>
      </c>
      <c r="E54" s="26">
        <v>3221</v>
      </c>
      <c r="F54" s="6" t="s">
        <v>19</v>
      </c>
    </row>
    <row r="55" spans="1:6" x14ac:dyDescent="0.25">
      <c r="A55" s="6"/>
      <c r="B55" s="10"/>
      <c r="C55" s="7"/>
      <c r="D55" s="13">
        <v>1745.42</v>
      </c>
      <c r="E55" s="26">
        <v>3232</v>
      </c>
      <c r="F55" s="6" t="s">
        <v>27</v>
      </c>
    </row>
    <row r="56" spans="1:6" x14ac:dyDescent="0.25">
      <c r="A56" s="6"/>
      <c r="B56" s="10"/>
      <c r="C56" s="7"/>
      <c r="D56" s="13">
        <v>1032.5</v>
      </c>
      <c r="E56" s="26">
        <v>4221</v>
      </c>
      <c r="F56" s="6" t="s">
        <v>80</v>
      </c>
    </row>
    <row r="57" spans="1:6" ht="27" customHeight="1" thickBot="1" x14ac:dyDescent="0.3">
      <c r="A57" s="16" t="s">
        <v>12</v>
      </c>
      <c r="B57" s="17"/>
      <c r="C57" s="18"/>
      <c r="D57" s="19">
        <f>SUM(D54:D56)</f>
        <v>3275.3</v>
      </c>
      <c r="E57" s="27"/>
      <c r="F57" s="20"/>
    </row>
    <row r="58" spans="1:6" x14ac:dyDescent="0.25">
      <c r="A58" s="6" t="s">
        <v>81</v>
      </c>
      <c r="B58" s="10" t="s">
        <v>82</v>
      </c>
      <c r="C58" s="7" t="s">
        <v>83</v>
      </c>
      <c r="D58" s="13">
        <v>33.450000000000003</v>
      </c>
      <c r="E58" s="26">
        <v>3431</v>
      </c>
      <c r="F58" s="6" t="s">
        <v>31</v>
      </c>
    </row>
    <row r="59" spans="1:6" ht="27" customHeight="1" thickBot="1" x14ac:dyDescent="0.3">
      <c r="A59" s="16" t="s">
        <v>12</v>
      </c>
      <c r="B59" s="17"/>
      <c r="C59" s="18"/>
      <c r="D59" s="19">
        <f>SUM(D58:D58)</f>
        <v>33.450000000000003</v>
      </c>
      <c r="E59" s="27"/>
      <c r="F59" s="20"/>
    </row>
    <row r="60" spans="1:6" x14ac:dyDescent="0.25">
      <c r="A60" s="6" t="s">
        <v>84</v>
      </c>
      <c r="B60" s="10" t="s">
        <v>85</v>
      </c>
      <c r="C60" s="7" t="s">
        <v>10</v>
      </c>
      <c r="D60" s="13">
        <v>40.200000000000003</v>
      </c>
      <c r="E60" s="26">
        <v>3236</v>
      </c>
      <c r="F60" s="6" t="s">
        <v>75</v>
      </c>
    </row>
    <row r="61" spans="1:6" ht="27" customHeight="1" thickBot="1" x14ac:dyDescent="0.3">
      <c r="A61" s="16" t="s">
        <v>12</v>
      </c>
      <c r="B61" s="17"/>
      <c r="C61" s="18"/>
      <c r="D61" s="19">
        <f>SUM(D60:D60)</f>
        <v>40.200000000000003</v>
      </c>
      <c r="E61" s="27"/>
      <c r="F61" s="20"/>
    </row>
    <row r="62" spans="1:6" x14ac:dyDescent="0.25">
      <c r="A62" s="6" t="s">
        <v>86</v>
      </c>
      <c r="B62" s="10" t="s">
        <v>87</v>
      </c>
      <c r="C62" s="7" t="s">
        <v>15</v>
      </c>
      <c r="D62" s="13">
        <v>30</v>
      </c>
      <c r="E62" s="26">
        <v>3239</v>
      </c>
      <c r="F62" s="6" t="s">
        <v>88</v>
      </c>
    </row>
    <row r="63" spans="1:6" ht="27" customHeight="1" thickBot="1" x14ac:dyDescent="0.3">
      <c r="A63" s="16" t="s">
        <v>12</v>
      </c>
      <c r="B63" s="17"/>
      <c r="C63" s="18"/>
      <c r="D63" s="19">
        <f>SUM(D62:D62)</f>
        <v>30</v>
      </c>
      <c r="E63" s="27"/>
      <c r="F63" s="20"/>
    </row>
    <row r="64" spans="1:6" x14ac:dyDescent="0.25">
      <c r="A64" s="6" t="s">
        <v>89</v>
      </c>
      <c r="B64" s="10" t="s">
        <v>90</v>
      </c>
      <c r="C64" s="7" t="s">
        <v>10</v>
      </c>
      <c r="D64" s="13">
        <v>92.5</v>
      </c>
      <c r="E64" s="26">
        <v>3225</v>
      </c>
      <c r="F64" s="6" t="s">
        <v>41</v>
      </c>
    </row>
    <row r="65" spans="1:6" ht="27" customHeight="1" thickBot="1" x14ac:dyDescent="0.3">
      <c r="A65" s="16" t="s">
        <v>12</v>
      </c>
      <c r="B65" s="17"/>
      <c r="C65" s="18"/>
      <c r="D65" s="19">
        <f>SUM(D64:D64)</f>
        <v>92.5</v>
      </c>
      <c r="E65" s="27"/>
      <c r="F65" s="20"/>
    </row>
    <row r="66" spans="1:6" x14ac:dyDescent="0.25">
      <c r="A66" s="6" t="s">
        <v>91</v>
      </c>
      <c r="B66" s="10" t="s">
        <v>92</v>
      </c>
      <c r="C66" s="7" t="s">
        <v>93</v>
      </c>
      <c r="D66" s="13">
        <v>50.13</v>
      </c>
      <c r="E66" s="26">
        <v>3221</v>
      </c>
      <c r="F66" s="6" t="s">
        <v>19</v>
      </c>
    </row>
    <row r="67" spans="1:6" x14ac:dyDescent="0.25">
      <c r="A67" s="6"/>
      <c r="B67" s="10"/>
      <c r="C67" s="7"/>
      <c r="D67" s="13">
        <v>235.05</v>
      </c>
      <c r="E67" s="26">
        <v>3225</v>
      </c>
      <c r="F67" s="6" t="s">
        <v>41</v>
      </c>
    </row>
    <row r="68" spans="1:6" ht="27" customHeight="1" thickBot="1" x14ac:dyDescent="0.3">
      <c r="A68" s="16" t="s">
        <v>12</v>
      </c>
      <c r="B68" s="17"/>
      <c r="C68" s="18"/>
      <c r="D68" s="19">
        <f>SUM(D66:D67)</f>
        <v>285.18</v>
      </c>
      <c r="E68" s="27"/>
      <c r="F68" s="20"/>
    </row>
    <row r="69" spans="1:6" x14ac:dyDescent="0.25">
      <c r="A69" s="6" t="s">
        <v>94</v>
      </c>
      <c r="B69" s="10" t="s">
        <v>95</v>
      </c>
      <c r="C69" s="7" t="s">
        <v>30</v>
      </c>
      <c r="D69" s="13">
        <v>52</v>
      </c>
      <c r="E69" s="26">
        <v>3221</v>
      </c>
      <c r="F69" s="6" t="s">
        <v>19</v>
      </c>
    </row>
    <row r="70" spans="1:6" ht="27" customHeight="1" thickBot="1" x14ac:dyDescent="0.3">
      <c r="A70" s="16" t="s">
        <v>12</v>
      </c>
      <c r="B70" s="17"/>
      <c r="C70" s="18"/>
      <c r="D70" s="19">
        <f>SUM(D69:D69)</f>
        <v>52</v>
      </c>
      <c r="E70" s="27"/>
      <c r="F70" s="20"/>
    </row>
    <row r="71" spans="1:6" x14ac:dyDescent="0.25">
      <c r="A71" s="6" t="s">
        <v>96</v>
      </c>
      <c r="B71" s="10" t="s">
        <v>97</v>
      </c>
      <c r="C71" s="7" t="s">
        <v>30</v>
      </c>
      <c r="D71" s="13">
        <v>13206.25</v>
      </c>
      <c r="E71" s="26">
        <v>4221</v>
      </c>
      <c r="F71" s="6" t="s">
        <v>80</v>
      </c>
    </row>
    <row r="72" spans="1:6" ht="27" customHeight="1" thickBot="1" x14ac:dyDescent="0.3">
      <c r="A72" s="16" t="s">
        <v>12</v>
      </c>
      <c r="B72" s="17"/>
      <c r="C72" s="18"/>
      <c r="D72" s="19">
        <f>SUM(D71:D71)</f>
        <v>13206.25</v>
      </c>
      <c r="E72" s="27"/>
      <c r="F72" s="20"/>
    </row>
    <row r="73" spans="1:6" x14ac:dyDescent="0.25">
      <c r="A73" s="6" t="s">
        <v>98</v>
      </c>
      <c r="B73" s="10" t="s">
        <v>99</v>
      </c>
      <c r="C73" s="7" t="s">
        <v>22</v>
      </c>
      <c r="D73" s="13">
        <v>466.75</v>
      </c>
      <c r="E73" s="26">
        <v>4221</v>
      </c>
      <c r="F73" s="6" t="s">
        <v>80</v>
      </c>
    </row>
    <row r="74" spans="1:6" ht="27" customHeight="1" thickBot="1" x14ac:dyDescent="0.3">
      <c r="A74" s="16" t="s">
        <v>12</v>
      </c>
      <c r="B74" s="17"/>
      <c r="C74" s="18"/>
      <c r="D74" s="19">
        <f>SUM(D73:D73)</f>
        <v>466.75</v>
      </c>
      <c r="E74" s="27"/>
      <c r="F74" s="20"/>
    </row>
    <row r="75" spans="1:6" x14ac:dyDescent="0.25">
      <c r="A75" s="6" t="s">
        <v>100</v>
      </c>
      <c r="B75" s="10" t="s">
        <v>101</v>
      </c>
      <c r="C75" s="7" t="s">
        <v>47</v>
      </c>
      <c r="D75" s="13">
        <v>83.2</v>
      </c>
      <c r="E75" s="26">
        <v>3221</v>
      </c>
      <c r="F75" s="6" t="s">
        <v>19</v>
      </c>
    </row>
    <row r="76" spans="1:6" ht="27" customHeight="1" thickBot="1" x14ac:dyDescent="0.3">
      <c r="A76" s="16" t="s">
        <v>12</v>
      </c>
      <c r="B76" s="17"/>
      <c r="C76" s="18"/>
      <c r="D76" s="19">
        <f>SUM(D75:D75)</f>
        <v>83.2</v>
      </c>
      <c r="E76" s="27"/>
      <c r="F76" s="20"/>
    </row>
    <row r="77" spans="1:6" x14ac:dyDescent="0.25">
      <c r="A77" s="6" t="s">
        <v>102</v>
      </c>
      <c r="B77" s="10" t="s">
        <v>103</v>
      </c>
      <c r="C77" s="7" t="s">
        <v>30</v>
      </c>
      <c r="D77" s="13">
        <v>75</v>
      </c>
      <c r="E77" s="26">
        <v>3232</v>
      </c>
      <c r="F77" s="6" t="s">
        <v>27</v>
      </c>
    </row>
    <row r="78" spans="1:6" ht="27" customHeight="1" thickBot="1" x14ac:dyDescent="0.3">
      <c r="A78" s="16" t="s">
        <v>12</v>
      </c>
      <c r="B78" s="17"/>
      <c r="C78" s="18"/>
      <c r="D78" s="19">
        <f>SUM(D77:D77)</f>
        <v>75</v>
      </c>
      <c r="E78" s="27"/>
      <c r="F78" s="20"/>
    </row>
    <row r="79" spans="1:6" x14ac:dyDescent="0.25">
      <c r="A79" s="6" t="s">
        <v>104</v>
      </c>
      <c r="B79" s="10" t="s">
        <v>105</v>
      </c>
      <c r="C79" s="7" t="s">
        <v>22</v>
      </c>
      <c r="D79" s="13">
        <v>45.67</v>
      </c>
      <c r="E79" s="26">
        <v>3221</v>
      </c>
      <c r="F79" s="6" t="s">
        <v>19</v>
      </c>
    </row>
    <row r="80" spans="1:6" ht="27" customHeight="1" thickBot="1" x14ac:dyDescent="0.3">
      <c r="A80" s="16" t="s">
        <v>12</v>
      </c>
      <c r="B80" s="17"/>
      <c r="C80" s="18"/>
      <c r="D80" s="19">
        <f>SUM(D79:D79)</f>
        <v>45.67</v>
      </c>
      <c r="E80" s="27"/>
      <c r="F80" s="20"/>
    </row>
    <row r="81" spans="1:6" x14ac:dyDescent="0.25">
      <c r="A81" s="6" t="s">
        <v>106</v>
      </c>
      <c r="B81" s="10" t="s">
        <v>107</v>
      </c>
      <c r="C81" s="7" t="s">
        <v>108</v>
      </c>
      <c r="D81" s="13">
        <v>384.52</v>
      </c>
      <c r="E81" s="26">
        <v>3234</v>
      </c>
      <c r="F81" s="6" t="s">
        <v>11</v>
      </c>
    </row>
    <row r="82" spans="1:6" ht="27" customHeight="1" thickBot="1" x14ac:dyDescent="0.3">
      <c r="A82" s="16" t="s">
        <v>12</v>
      </c>
      <c r="B82" s="17"/>
      <c r="C82" s="18"/>
      <c r="D82" s="19">
        <f>SUM(D81:D81)</f>
        <v>384.52</v>
      </c>
      <c r="E82" s="27"/>
      <c r="F82" s="20"/>
    </row>
    <row r="83" spans="1:6" x14ac:dyDescent="0.25">
      <c r="A83" s="6" t="s">
        <v>109</v>
      </c>
      <c r="B83" s="10" t="s">
        <v>110</v>
      </c>
      <c r="C83" s="7" t="s">
        <v>10</v>
      </c>
      <c r="D83" s="13">
        <v>71.650000000000006</v>
      </c>
      <c r="E83" s="26">
        <v>3221</v>
      </c>
      <c r="F83" s="6" t="s">
        <v>19</v>
      </c>
    </row>
    <row r="84" spans="1:6" x14ac:dyDescent="0.25">
      <c r="A84" s="6"/>
      <c r="B84" s="10"/>
      <c r="C84" s="7"/>
      <c r="D84" s="13">
        <v>2790.1</v>
      </c>
      <c r="E84" s="26">
        <v>3222</v>
      </c>
      <c r="F84" s="6" t="s">
        <v>111</v>
      </c>
    </row>
    <row r="85" spans="1:6" x14ac:dyDescent="0.25">
      <c r="A85" s="6"/>
      <c r="B85" s="10"/>
      <c r="C85" s="7"/>
      <c r="D85" s="13">
        <v>54.16</v>
      </c>
      <c r="E85" s="26">
        <v>3293</v>
      </c>
      <c r="F85" s="6" t="s">
        <v>51</v>
      </c>
    </row>
    <row r="86" spans="1:6" x14ac:dyDescent="0.25">
      <c r="A86" s="6"/>
      <c r="B86" s="10"/>
      <c r="C86" s="7"/>
      <c r="D86" s="13">
        <v>1.34</v>
      </c>
      <c r="E86" s="26">
        <v>3239</v>
      </c>
      <c r="F86" s="6" t="s">
        <v>135</v>
      </c>
    </row>
    <row r="87" spans="1:6" ht="27" customHeight="1" thickBot="1" x14ac:dyDescent="0.3">
      <c r="A87" s="16" t="s">
        <v>12</v>
      </c>
      <c r="B87" s="17"/>
      <c r="C87" s="18"/>
      <c r="D87" s="19">
        <f>SUM(D83:D86)</f>
        <v>2917.25</v>
      </c>
      <c r="E87" s="27"/>
      <c r="F87" s="20"/>
    </row>
    <row r="88" spans="1:6" x14ac:dyDescent="0.25">
      <c r="A88" s="6" t="s">
        <v>112</v>
      </c>
      <c r="B88" s="10" t="s">
        <v>113</v>
      </c>
      <c r="C88" s="7" t="s">
        <v>114</v>
      </c>
      <c r="D88" s="13">
        <v>37.159999999999997</v>
      </c>
      <c r="E88" s="26">
        <v>3232</v>
      </c>
      <c r="F88" s="6" t="s">
        <v>27</v>
      </c>
    </row>
    <row r="89" spans="1:6" ht="27" customHeight="1" thickBot="1" x14ac:dyDescent="0.3">
      <c r="A89" s="16" t="s">
        <v>12</v>
      </c>
      <c r="B89" s="17"/>
      <c r="C89" s="18"/>
      <c r="D89" s="19">
        <f>SUM(D88:D88)</f>
        <v>37.159999999999997</v>
      </c>
      <c r="E89" s="27"/>
      <c r="F89" s="20"/>
    </row>
    <row r="90" spans="1:6" x14ac:dyDescent="0.25">
      <c r="A90" s="6" t="s">
        <v>115</v>
      </c>
      <c r="B90" s="10" t="s">
        <v>116</v>
      </c>
      <c r="C90" s="7" t="s">
        <v>117</v>
      </c>
      <c r="D90" s="13">
        <v>178.08</v>
      </c>
      <c r="E90" s="26">
        <v>3224</v>
      </c>
      <c r="F90" s="6" t="s">
        <v>48</v>
      </c>
    </row>
    <row r="91" spans="1:6" ht="27" customHeight="1" thickBot="1" x14ac:dyDescent="0.3">
      <c r="A91" s="16" t="s">
        <v>12</v>
      </c>
      <c r="B91" s="17"/>
      <c r="C91" s="18"/>
      <c r="D91" s="19">
        <f>SUM(D90:D90)</f>
        <v>178.08</v>
      </c>
      <c r="E91" s="27"/>
      <c r="F91" s="20"/>
    </row>
    <row r="92" spans="1:6" x14ac:dyDescent="0.25">
      <c r="A92" s="6" t="s">
        <v>118</v>
      </c>
      <c r="B92" s="10" t="s">
        <v>119</v>
      </c>
      <c r="C92" s="7" t="s">
        <v>10</v>
      </c>
      <c r="D92" s="13">
        <v>97.09</v>
      </c>
      <c r="E92" s="26">
        <v>3224</v>
      </c>
      <c r="F92" s="6" t="s">
        <v>48</v>
      </c>
    </row>
    <row r="93" spans="1:6" ht="27" customHeight="1" thickBot="1" x14ac:dyDescent="0.3">
      <c r="A93" s="16" t="s">
        <v>12</v>
      </c>
      <c r="B93" s="17"/>
      <c r="C93" s="18"/>
      <c r="D93" s="19">
        <f>SUM(D92:D92)</f>
        <v>97.09</v>
      </c>
      <c r="E93" s="27"/>
      <c r="F93" s="20"/>
    </row>
    <row r="94" spans="1:6" x14ac:dyDescent="0.25">
      <c r="A94" s="6" t="s">
        <v>120</v>
      </c>
      <c r="B94" s="10" t="s">
        <v>121</v>
      </c>
      <c r="C94" s="7" t="s">
        <v>10</v>
      </c>
      <c r="D94" s="13">
        <v>288.12</v>
      </c>
      <c r="E94" s="26">
        <v>3234</v>
      </c>
      <c r="F94" s="6" t="s">
        <v>11</v>
      </c>
    </row>
    <row r="95" spans="1:6" ht="27" customHeight="1" thickBot="1" x14ac:dyDescent="0.3">
      <c r="A95" s="16" t="s">
        <v>12</v>
      </c>
      <c r="B95" s="17"/>
      <c r="C95" s="18"/>
      <c r="D95" s="19">
        <f>SUM(D94:D94)</f>
        <v>288.12</v>
      </c>
      <c r="E95" s="27"/>
      <c r="F95" s="20"/>
    </row>
    <row r="96" spans="1:6" x14ac:dyDescent="0.25">
      <c r="A96" s="6" t="s">
        <v>122</v>
      </c>
      <c r="B96" s="10" t="s">
        <v>123</v>
      </c>
      <c r="C96" s="7" t="s">
        <v>10</v>
      </c>
      <c r="D96" s="13">
        <v>663.66</v>
      </c>
      <c r="E96" s="26">
        <v>3234</v>
      </c>
      <c r="F96" s="6" t="s">
        <v>11</v>
      </c>
    </row>
    <row r="97" spans="1:6" ht="27" customHeight="1" thickBot="1" x14ac:dyDescent="0.3">
      <c r="A97" s="16" t="s">
        <v>12</v>
      </c>
      <c r="B97" s="17"/>
      <c r="C97" s="18"/>
      <c r="D97" s="19">
        <f>SUM(D96:D96)</f>
        <v>663.66</v>
      </c>
      <c r="E97" s="27"/>
      <c r="F97" s="20"/>
    </row>
    <row r="98" spans="1:6" x14ac:dyDescent="0.25">
      <c r="A98" s="6"/>
      <c r="B98" s="10"/>
      <c r="C98" s="7"/>
      <c r="D98" s="29">
        <v>138539.9</v>
      </c>
      <c r="E98" s="26">
        <v>3111</v>
      </c>
      <c r="F98" s="30" t="s">
        <v>124</v>
      </c>
    </row>
    <row r="99" spans="1:6" x14ac:dyDescent="0.25">
      <c r="A99" s="6"/>
      <c r="B99" s="10"/>
      <c r="C99" s="7"/>
      <c r="D99" s="29">
        <v>219.36</v>
      </c>
      <c r="E99" s="26">
        <v>3122</v>
      </c>
      <c r="F99" s="30" t="s">
        <v>131</v>
      </c>
    </row>
    <row r="100" spans="1:6" x14ac:dyDescent="0.25">
      <c r="A100" s="6"/>
      <c r="B100" s="10"/>
      <c r="C100" s="7"/>
      <c r="D100" s="29">
        <v>22859.08</v>
      </c>
      <c r="E100" s="26">
        <v>3132</v>
      </c>
      <c r="F100" s="30" t="s">
        <v>126</v>
      </c>
    </row>
    <row r="101" spans="1:6" x14ac:dyDescent="0.25">
      <c r="A101" s="6"/>
      <c r="B101" s="10"/>
      <c r="C101" s="7"/>
      <c r="D101" s="29">
        <v>10050.81</v>
      </c>
      <c r="E101" s="26">
        <v>3121</v>
      </c>
      <c r="F101" s="30" t="s">
        <v>125</v>
      </c>
    </row>
    <row r="102" spans="1:6" x14ac:dyDescent="0.25">
      <c r="A102" s="6"/>
      <c r="B102" s="10"/>
      <c r="C102" s="7"/>
      <c r="D102" s="29">
        <v>164.88</v>
      </c>
      <c r="E102" s="26">
        <v>3211</v>
      </c>
      <c r="F102" s="30" t="s">
        <v>16</v>
      </c>
    </row>
    <row r="103" spans="1:6" x14ac:dyDescent="0.25">
      <c r="A103" s="6"/>
      <c r="B103" s="10"/>
      <c r="C103" s="7"/>
      <c r="D103" s="29">
        <v>236</v>
      </c>
      <c r="E103" s="26">
        <v>3212</v>
      </c>
      <c r="F103" s="30" t="s">
        <v>127</v>
      </c>
    </row>
    <row r="104" spans="1:6" x14ac:dyDescent="0.25">
      <c r="A104" s="6"/>
      <c r="B104" s="10"/>
      <c r="C104" s="7"/>
      <c r="D104" s="29">
        <v>100</v>
      </c>
      <c r="E104" s="26">
        <v>3213</v>
      </c>
      <c r="F104" s="30" t="s">
        <v>128</v>
      </c>
    </row>
    <row r="105" spans="1:6" x14ac:dyDescent="0.25">
      <c r="A105" s="6"/>
      <c r="B105" s="10"/>
      <c r="C105" s="7"/>
      <c r="D105" s="29">
        <v>168</v>
      </c>
      <c r="E105" s="26">
        <v>3295</v>
      </c>
      <c r="F105" s="30" t="s">
        <v>129</v>
      </c>
    </row>
    <row r="106" spans="1:6" ht="21" customHeight="1" thickBot="1" x14ac:dyDescent="0.3">
      <c r="A106" s="16" t="s">
        <v>12</v>
      </c>
      <c r="B106" s="17"/>
      <c r="C106" s="18"/>
      <c r="D106" s="19">
        <f>SUM(D98:D105)</f>
        <v>172338.02999999997</v>
      </c>
      <c r="E106" s="27"/>
      <c r="F106" s="20"/>
    </row>
    <row r="107" spans="1:6" ht="15.75" thickBot="1" x14ac:dyDescent="0.3">
      <c r="A107" s="21" t="s">
        <v>130</v>
      </c>
      <c r="B107" s="22"/>
      <c r="C107" s="23"/>
      <c r="D107" s="24">
        <f>SUM(D8,D10,D12,D14,D17,D19,D21,D23,D25,D27,D29,D31,D33,D35,D37,D39,D42,D45,D47,D49,D51,D53,D57,D59,D61,D63,D65,D68,D70,D72,D74,D76,D78,D80,D82,D87,D89,D91,D93,D95,D97,D106)</f>
        <v>259957.86999999994</v>
      </c>
      <c r="E107" s="28"/>
      <c r="F107" s="25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 t="s">
        <v>136</v>
      </c>
      <c r="B109" s="10"/>
      <c r="C109" s="7"/>
      <c r="D109" s="13"/>
      <c r="E109" s="7"/>
      <c r="F109" s="33" t="s">
        <v>137</v>
      </c>
    </row>
    <row r="110" spans="1:6" x14ac:dyDescent="0.25">
      <c r="A110" s="6"/>
      <c r="B110" s="10"/>
      <c r="C110" s="7"/>
      <c r="D110" s="13"/>
      <c r="E110" s="7"/>
      <c r="F110" s="6" t="s">
        <v>138</v>
      </c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</sheetData>
  <mergeCells count="2">
    <mergeCell ref="A2:F2"/>
    <mergeCell ref="A4:F4"/>
  </mergeCell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2024-10-08T10:31:33Z</cp:lastPrinted>
  <dcterms:created xsi:type="dcterms:W3CDTF">2024-03-05T11:42:46Z</dcterms:created>
  <dcterms:modified xsi:type="dcterms:W3CDTF">2024-10-08T10:32:15Z</dcterms:modified>
</cp:coreProperties>
</file>