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ikolina\Desktop\"/>
    </mc:Choice>
  </mc:AlternateContent>
  <xr:revisionPtr revIDLastSave="0" documentId="13_ncr:1_{1917D67E-5CB6-4644-9BAB-ABAB4186DD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1" l="1"/>
  <c r="D79" i="1"/>
  <c r="D29" i="1"/>
  <c r="D62" i="1"/>
  <c r="D53" i="1"/>
  <c r="D90" i="1"/>
  <c r="D82" i="1"/>
  <c r="D77" i="1"/>
  <c r="D75" i="1"/>
  <c r="D73" i="1"/>
  <c r="D71" i="1"/>
  <c r="D68" i="1"/>
  <c r="D66" i="1"/>
  <c r="D64" i="1"/>
  <c r="D59" i="1"/>
  <c r="D57" i="1"/>
  <c r="D55" i="1"/>
  <c r="D51" i="1"/>
  <c r="D49" i="1"/>
  <c r="D47" i="1"/>
  <c r="D44" i="1"/>
  <c r="D42" i="1"/>
  <c r="D40" i="1"/>
  <c r="D37" i="1"/>
  <c r="D35" i="1"/>
  <c r="D33" i="1"/>
  <c r="D31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<sst xmlns="http://schemas.openxmlformats.org/spreadsheetml/2006/main" count="202" uniqueCount="118">
  <si>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</si>
  <si>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</si>
  <si>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</si>
  <si>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</si>
  <si>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</si>
  <si>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</si>
  <si>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MOKOŠICA, DUBROVNIK_x000D_
Bartola Kašića 20_x000D_
Mokošica_x000D_
Tel: +385(20)453517   Fax: +385(20)453517_x000D_
OIB: 12780201511_x000D_
Mail: racunovodstvo@os-mokosica.skole.hr_x000D_
IBAN: HR4624070001100020159</t>
  </si>
  <si>
    <t>PERFECTUM d.o.o.</t>
  </si>
  <si>
    <t>93155201521</t>
  </si>
  <si>
    <t>Uredski materijal i ostali materijalni rashodi</t>
  </si>
  <si>
    <t>Ukupno:</t>
  </si>
  <si>
    <t>OLI DUBROVNIK D.O.O.</t>
  </si>
  <si>
    <t>87547454903</t>
  </si>
  <si>
    <t>Službena putovanja</t>
  </si>
  <si>
    <t>HP-HRVATSKA POŠTA D.D.</t>
  </si>
  <si>
    <t>87311810356</t>
  </si>
  <si>
    <t>Zagreb</t>
  </si>
  <si>
    <t>Usluge telefona, pošte i prijevoza</t>
  </si>
  <si>
    <t>Živa voda d.o.o.</t>
  </si>
  <si>
    <t>86255713939</t>
  </si>
  <si>
    <t>Usluge tekućeg i investicijskog održavanja</t>
  </si>
  <si>
    <t>FINA</t>
  </si>
  <si>
    <t>85821130368</t>
  </si>
  <si>
    <t>Bankarske usluge i usluge platnog prometa</t>
  </si>
  <si>
    <t>STUDIO APLIKA, OBRT ZA DIZAJN, VL. MARTA BAĆE</t>
  </si>
  <si>
    <t>85308236531</t>
  </si>
  <si>
    <t>Ostali nespomenuti rashodi poslovanja</t>
  </si>
  <si>
    <t>AP-SPLIT d.o.o.</t>
  </si>
  <si>
    <t>82888704837</t>
  </si>
  <si>
    <t>Računalne usluge</t>
  </si>
  <si>
    <t>HRVATSKI TELEKOM D.D.</t>
  </si>
  <si>
    <t>81793146560</t>
  </si>
  <si>
    <t>EUROLEX ZAŠTITA D.O.O. ZA TJELESNU I TEHNIČKU ZAŠTITU</t>
  </si>
  <si>
    <t>75915065437</t>
  </si>
  <si>
    <t>Premije osiguranja</t>
  </si>
  <si>
    <t>PEVEX D.D.</t>
  </si>
  <si>
    <t>73660371074</t>
  </si>
  <si>
    <t>Materijal i dijelovi za tekuće i investicijsko održavanje</t>
  </si>
  <si>
    <t>Telemach Hrvatska d.o.o.</t>
  </si>
  <si>
    <t>70133616033</t>
  </si>
  <si>
    <t>HRVATSKA RADIOTELEVIZIJA</t>
  </si>
  <si>
    <t>68419124305</t>
  </si>
  <si>
    <t>Usluge promidžbe i informiranja</t>
  </si>
  <si>
    <t>HGSPOT Grupa d.o.o.</t>
  </si>
  <si>
    <t>65553879500</t>
  </si>
  <si>
    <t>Sitni inventar i auto gume</t>
  </si>
  <si>
    <t>DIM DIZAJN d.o.o. za trgovinu i usluge</t>
  </si>
  <si>
    <t>64886222914</t>
  </si>
  <si>
    <t>Narodne novine d.d.</t>
  </si>
  <si>
    <t>64546066176</t>
  </si>
  <si>
    <t>Uređaji, strojevi i oprema za ostale namjene</t>
  </si>
  <si>
    <t>HEP OPSKRBA</t>
  </si>
  <si>
    <t>63073332379</t>
  </si>
  <si>
    <t>Energija</t>
  </si>
  <si>
    <t>CHEMACO D.O.O.</t>
  </si>
  <si>
    <t>60445358686</t>
  </si>
  <si>
    <t>Arcus Ingenium d.o.o.</t>
  </si>
  <si>
    <t>52981606243</t>
  </si>
  <si>
    <t>OTP banka d.d.</t>
  </si>
  <si>
    <t>52508873833</t>
  </si>
  <si>
    <t>POSLOVNI EDUKATOR D.O.O.</t>
  </si>
  <si>
    <t>45065170578</t>
  </si>
  <si>
    <t>Stručno usavršavanje zaposlenika</t>
  </si>
  <si>
    <t>KRMEK</t>
  </si>
  <si>
    <t>44822481173</t>
  </si>
  <si>
    <t>Komunalne usluge</t>
  </si>
  <si>
    <t>ATTS D.O.O. DUBROVNIK</t>
  </si>
  <si>
    <t>32251687802</t>
  </si>
  <si>
    <t>KONICA MINOLTA HRVATSKA</t>
  </si>
  <si>
    <t>31697259786</t>
  </si>
  <si>
    <t>PRIMORJENOVA d.o.o.</t>
  </si>
  <si>
    <t>26432129696</t>
  </si>
  <si>
    <t>Reprezentacija</t>
  </si>
  <si>
    <t>TABONO j.d.o.o.</t>
  </si>
  <si>
    <t>19736682101</t>
  </si>
  <si>
    <t>Materijal i sirovine</t>
  </si>
  <si>
    <t>Čistoća Dubrovnik</t>
  </si>
  <si>
    <t>16912997621</t>
  </si>
  <si>
    <t>Dubrovnik</t>
  </si>
  <si>
    <t>DB-KANTUN D.O.O.</t>
  </si>
  <si>
    <t>16278459495</t>
  </si>
  <si>
    <t>UTIRUŠ</t>
  </si>
  <si>
    <t>08262555699</t>
  </si>
  <si>
    <t>DIDI KOLOR</t>
  </si>
  <si>
    <t>02432068077</t>
  </si>
  <si>
    <t>VODOVOD DUBROVNIK D.O.O.</t>
  </si>
  <si>
    <t>00862047577</t>
  </si>
  <si>
    <t xml:space="preserve"> 21712494719</t>
  </si>
  <si>
    <t>Zatezne kamate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</si>
  <si>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</si>
  <si>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</si>
  <si>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</si>
  <si>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</si>
  <si>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Pristojbe i naknade</t>
  </si>
  <si>
    <t>Sveukupno:</t>
  </si>
  <si>
    <t>Isplata sredstava za razdoblje: 1.11.2024. godine do 30.11.2024. godine</t>
  </si>
  <si>
    <t>Plaće bolovanje HZZO</t>
  </si>
  <si>
    <t>JYSK d.o.o.</t>
  </si>
  <si>
    <t>64729046835</t>
  </si>
  <si>
    <t>Uredska oprema i namještaj</t>
  </si>
  <si>
    <t>Vivid Original turistička agencija d.o.o.</t>
  </si>
  <si>
    <t>05821545022</t>
  </si>
  <si>
    <t>Split</t>
  </si>
  <si>
    <t>Dechatlon Zagreb d.o.o. za usluge</t>
  </si>
  <si>
    <t>89516372197</t>
  </si>
  <si>
    <t>Građa prodajni centri - Dubrovnik</t>
  </si>
  <si>
    <t>70571833346</t>
  </si>
  <si>
    <t>Solin</t>
  </si>
  <si>
    <t>Grad Dubrovnik</t>
  </si>
  <si>
    <t>Sesvete</t>
  </si>
  <si>
    <t>Čibača</t>
  </si>
  <si>
    <t>Kaštel Sućurac</t>
  </si>
  <si>
    <t>Mokošica</t>
  </si>
  <si>
    <t>Trogir</t>
  </si>
  <si>
    <t>Dubrovnik, 10.12.2024. godine</t>
  </si>
  <si>
    <t>Ravnateljica:</t>
  </si>
  <si>
    <t>dr.sc. Petra Đapić Caput</t>
  </si>
  <si>
    <t>JAVNA OBJAVA INFORMACIJA O TROŠENJU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</si>
</sst>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5"/>
  <sheetViews>
    <sheetView tabSelected="1" topLeftCell="A64" zoomScaleNormal="100" workbookViewId="0">
      <selection activeCell="G6" sqref="G6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</cols>
  <sheetData>
    <row r="1" spans="1:6" ht="114" customHeight="1" x14ac:dyDescent="0.25">
      <c r="A1" s="14" t="s">
        <v>6</v>
      </c>
      <c r="F1" s="15"/>
    </row>
    <row r="2" spans="1:6" s="1" customFormat="1" ht="28.5" customHeight="1" x14ac:dyDescent="0.35">
      <c r="A2" s="26" t="s">
        <v>117</v>
      </c>
      <c r="B2" s="26"/>
      <c r="C2" s="26"/>
      <c r="D2" s="26"/>
      <c r="E2" s="26"/>
      <c r="F2" s="26"/>
    </row>
    <row r="3" spans="1:6" ht="18.75" customHeight="1" x14ac:dyDescent="0.25"/>
    <row r="4" spans="1:6" x14ac:dyDescent="0.25">
      <c r="A4" s="27" t="s">
        <v>95</v>
      </c>
      <c r="B4" s="27"/>
      <c r="C4" s="27"/>
      <c r="D4" s="27"/>
      <c r="E4" s="27"/>
      <c r="F4" s="27"/>
    </row>
    <row r="5" spans="1:6" ht="19.5" customHeight="1" thickBot="1" x14ac:dyDescent="0.3">
      <c r="C5" s="2"/>
    </row>
    <row r="6" spans="1:6" ht="36.75" customHeight="1" thickTop="1" thickBot="1" x14ac:dyDescent="0.3">
      <c r="A6" s="3" t="s">
        <v>0</v>
      </c>
      <c r="B6" s="9" t="s">
        <v>1</v>
      </c>
      <c r="C6" s="4" t="s">
        <v>2</v>
      </c>
      <c r="D6" s="12" t="s">
        <v>3</v>
      </c>
      <c r="E6" s="3" t="s">
        <v>4</v>
      </c>
      <c r="F6" s="5" t="s">
        <v>5</v>
      </c>
    </row>
    <row r="7" spans="1:6" ht="15.75" thickTop="1" x14ac:dyDescent="0.25">
      <c r="A7" s="6" t="s">
        <v>7</v>
      </c>
      <c r="B7" s="10" t="s">
        <v>8</v>
      </c>
      <c r="C7" s="7" t="s">
        <v>78</v>
      </c>
      <c r="D7" s="13">
        <v>1690.12</v>
      </c>
      <c r="E7" s="28">
        <v>3221</v>
      </c>
      <c r="F7" s="6" t="s">
        <v>9</v>
      </c>
    </row>
    <row r="8" spans="1:6" ht="27" customHeight="1" thickBot="1" x14ac:dyDescent="0.3">
      <c r="A8" s="16" t="s">
        <v>10</v>
      </c>
      <c r="B8" s="17"/>
      <c r="C8" s="18"/>
      <c r="D8" s="19">
        <f>SUM(D7:D7)</f>
        <v>1690.12</v>
      </c>
      <c r="E8" s="29"/>
      <c r="F8" s="20"/>
    </row>
    <row r="9" spans="1:6" x14ac:dyDescent="0.25">
      <c r="A9" s="6" t="s">
        <v>11</v>
      </c>
      <c r="B9" s="10" t="s">
        <v>12</v>
      </c>
      <c r="C9" s="7" t="s">
        <v>78</v>
      </c>
      <c r="D9" s="13">
        <v>214.29</v>
      </c>
      <c r="E9" s="28">
        <v>3211</v>
      </c>
      <c r="F9" s="6" t="s">
        <v>13</v>
      </c>
    </row>
    <row r="10" spans="1:6" ht="27" customHeight="1" thickBot="1" x14ac:dyDescent="0.3">
      <c r="A10" s="16" t="s">
        <v>10</v>
      </c>
      <c r="B10" s="17"/>
      <c r="C10" s="18"/>
      <c r="D10" s="19">
        <f>SUM(D9:D9)</f>
        <v>214.29</v>
      </c>
      <c r="E10" s="29"/>
      <c r="F10" s="20"/>
    </row>
    <row r="11" spans="1:6" x14ac:dyDescent="0.25">
      <c r="A11" s="6" t="s">
        <v>14</v>
      </c>
      <c r="B11" s="10" t="s">
        <v>15</v>
      </c>
      <c r="C11" s="7" t="s">
        <v>16</v>
      </c>
      <c r="D11" s="13">
        <v>71.680000000000007</v>
      </c>
      <c r="E11" s="28">
        <v>3231</v>
      </c>
      <c r="F11" s="6" t="s">
        <v>17</v>
      </c>
    </row>
    <row r="12" spans="1:6" ht="27" customHeight="1" thickBot="1" x14ac:dyDescent="0.3">
      <c r="A12" s="16" t="s">
        <v>10</v>
      </c>
      <c r="B12" s="17"/>
      <c r="C12" s="18"/>
      <c r="D12" s="19">
        <f>SUM(D11:D11)</f>
        <v>71.680000000000007</v>
      </c>
      <c r="E12" s="29"/>
      <c r="F12" s="20"/>
    </row>
    <row r="13" spans="1:6" x14ac:dyDescent="0.25">
      <c r="A13" s="6" t="s">
        <v>18</v>
      </c>
      <c r="B13" s="10" t="s">
        <v>19</v>
      </c>
      <c r="C13" s="7" t="s">
        <v>16</v>
      </c>
      <c r="D13" s="13">
        <v>39.21</v>
      </c>
      <c r="E13" s="28">
        <v>3221</v>
      </c>
      <c r="F13" s="6" t="s">
        <v>9</v>
      </c>
    </row>
    <row r="14" spans="1:6" x14ac:dyDescent="0.25">
      <c r="A14" s="6"/>
      <c r="B14" s="10"/>
      <c r="C14" s="7"/>
      <c r="D14" s="13">
        <v>24.39</v>
      </c>
      <c r="E14" s="28">
        <v>3232</v>
      </c>
      <c r="F14" s="6" t="s">
        <v>20</v>
      </c>
    </row>
    <row r="15" spans="1:6" ht="27" customHeight="1" thickBot="1" x14ac:dyDescent="0.3">
      <c r="A15" s="16" t="s">
        <v>10</v>
      </c>
      <c r="B15" s="17"/>
      <c r="C15" s="18"/>
      <c r="D15" s="19">
        <f>SUM(D13:D14)</f>
        <v>63.6</v>
      </c>
      <c r="E15" s="29"/>
      <c r="F15" s="20"/>
    </row>
    <row r="16" spans="1:6" x14ac:dyDescent="0.25">
      <c r="A16" s="6" t="s">
        <v>21</v>
      </c>
      <c r="B16" s="10" t="s">
        <v>22</v>
      </c>
      <c r="C16" s="7" t="s">
        <v>16</v>
      </c>
      <c r="D16" s="13">
        <v>9.9600000000000009</v>
      </c>
      <c r="E16" s="28">
        <v>3431</v>
      </c>
      <c r="F16" s="6" t="s">
        <v>23</v>
      </c>
    </row>
    <row r="17" spans="1:6" ht="27" customHeight="1" thickBot="1" x14ac:dyDescent="0.3">
      <c r="A17" s="16" t="s">
        <v>10</v>
      </c>
      <c r="B17" s="17"/>
      <c r="C17" s="18"/>
      <c r="D17" s="19">
        <f>SUM(D16:D16)</f>
        <v>9.9600000000000009</v>
      </c>
      <c r="E17" s="29"/>
      <c r="F17" s="20"/>
    </row>
    <row r="18" spans="1:6" x14ac:dyDescent="0.25">
      <c r="A18" s="6" t="s">
        <v>24</v>
      </c>
      <c r="B18" s="10" t="s">
        <v>25</v>
      </c>
      <c r="C18" s="7" t="s">
        <v>78</v>
      </c>
      <c r="D18" s="13">
        <v>640</v>
      </c>
      <c r="E18" s="28">
        <v>3299</v>
      </c>
      <c r="F18" s="6" t="s">
        <v>26</v>
      </c>
    </row>
    <row r="19" spans="1:6" ht="27" customHeight="1" thickBot="1" x14ac:dyDescent="0.3">
      <c r="A19" s="16" t="s">
        <v>10</v>
      </c>
      <c r="B19" s="17"/>
      <c r="C19" s="18"/>
      <c r="D19" s="19">
        <f>SUM(D18:D18)</f>
        <v>640</v>
      </c>
      <c r="E19" s="29"/>
      <c r="F19" s="20"/>
    </row>
    <row r="20" spans="1:6" x14ac:dyDescent="0.25">
      <c r="A20" s="6" t="s">
        <v>27</v>
      </c>
      <c r="B20" s="10" t="s">
        <v>28</v>
      </c>
      <c r="C20" s="7" t="s">
        <v>102</v>
      </c>
      <c r="D20" s="13">
        <v>147.68</v>
      </c>
      <c r="E20" s="28">
        <v>3238</v>
      </c>
      <c r="F20" s="6" t="s">
        <v>29</v>
      </c>
    </row>
    <row r="21" spans="1:6" ht="27" customHeight="1" thickBot="1" x14ac:dyDescent="0.3">
      <c r="A21" s="16" t="s">
        <v>10</v>
      </c>
      <c r="B21" s="17"/>
      <c r="C21" s="18"/>
      <c r="D21" s="19">
        <f>SUM(D20:D20)</f>
        <v>147.68</v>
      </c>
      <c r="E21" s="29"/>
      <c r="F21" s="20"/>
    </row>
    <row r="22" spans="1:6" x14ac:dyDescent="0.25">
      <c r="A22" s="6" t="s">
        <v>30</v>
      </c>
      <c r="B22" s="10" t="s">
        <v>31</v>
      </c>
      <c r="C22" s="7" t="s">
        <v>16</v>
      </c>
      <c r="D22" s="13">
        <v>183.66</v>
      </c>
      <c r="E22" s="28">
        <v>3231</v>
      </c>
      <c r="F22" s="6" t="s">
        <v>17</v>
      </c>
    </row>
    <row r="23" spans="1:6" ht="27" customHeight="1" thickBot="1" x14ac:dyDescent="0.3">
      <c r="A23" s="16" t="s">
        <v>10</v>
      </c>
      <c r="B23" s="17"/>
      <c r="C23" s="18"/>
      <c r="D23" s="19">
        <f>SUM(D22:D22)</f>
        <v>183.66</v>
      </c>
      <c r="E23" s="29"/>
      <c r="F23" s="20"/>
    </row>
    <row r="24" spans="1:6" x14ac:dyDescent="0.25">
      <c r="A24" s="6" t="s">
        <v>32</v>
      </c>
      <c r="B24" s="10" t="s">
        <v>33</v>
      </c>
      <c r="C24" s="7" t="s">
        <v>16</v>
      </c>
      <c r="D24" s="13">
        <v>1886</v>
      </c>
      <c r="E24" s="28">
        <v>3292</v>
      </c>
      <c r="F24" s="6" t="s">
        <v>34</v>
      </c>
    </row>
    <row r="25" spans="1:6" ht="27" customHeight="1" thickBot="1" x14ac:dyDescent="0.3">
      <c r="A25" s="16" t="s">
        <v>10</v>
      </c>
      <c r="B25" s="17"/>
      <c r="C25" s="18"/>
      <c r="D25" s="19">
        <f>SUM(D24:D24)</f>
        <v>1886</v>
      </c>
      <c r="E25" s="29"/>
      <c r="F25" s="20"/>
    </row>
    <row r="26" spans="1:6" x14ac:dyDescent="0.25">
      <c r="A26" s="6" t="s">
        <v>35</v>
      </c>
      <c r="B26" s="10" t="s">
        <v>36</v>
      </c>
      <c r="C26" s="7" t="s">
        <v>109</v>
      </c>
      <c r="D26" s="13">
        <v>151.63</v>
      </c>
      <c r="E26" s="28">
        <v>3224</v>
      </c>
      <c r="F26" s="6" t="s">
        <v>37</v>
      </c>
    </row>
    <row r="27" spans="1:6" ht="27" customHeight="1" thickBot="1" x14ac:dyDescent="0.3">
      <c r="A27" s="16" t="s">
        <v>10</v>
      </c>
      <c r="B27" s="17"/>
      <c r="C27" s="18"/>
      <c r="D27" s="19">
        <f>SUM(D26:D26)</f>
        <v>151.63</v>
      </c>
      <c r="E27" s="29"/>
      <c r="F27" s="20"/>
    </row>
    <row r="28" spans="1:6" ht="27" customHeight="1" x14ac:dyDescent="0.25">
      <c r="A28" s="6" t="s">
        <v>103</v>
      </c>
      <c r="B28" s="10" t="s">
        <v>104</v>
      </c>
      <c r="C28" s="7" t="s">
        <v>16</v>
      </c>
      <c r="D28" s="13">
        <v>42.46</v>
      </c>
      <c r="E28" s="28">
        <v>3221</v>
      </c>
      <c r="F28" s="6" t="s">
        <v>9</v>
      </c>
    </row>
    <row r="29" spans="1:6" ht="27" customHeight="1" thickBot="1" x14ac:dyDescent="0.3">
      <c r="A29" s="16" t="s">
        <v>10</v>
      </c>
      <c r="B29" s="17"/>
      <c r="C29" s="18"/>
      <c r="D29" s="19">
        <f>SUM(D28:D28)</f>
        <v>42.46</v>
      </c>
      <c r="E29" s="29"/>
      <c r="F29" s="20"/>
    </row>
    <row r="30" spans="1:6" x14ac:dyDescent="0.25">
      <c r="A30" s="6" t="s">
        <v>38</v>
      </c>
      <c r="B30" s="10" t="s">
        <v>39</v>
      </c>
      <c r="C30" s="7" t="s">
        <v>16</v>
      </c>
      <c r="D30" s="13">
        <v>89.14</v>
      </c>
      <c r="E30" s="28">
        <v>3231</v>
      </c>
      <c r="F30" s="6" t="s">
        <v>17</v>
      </c>
    </row>
    <row r="31" spans="1:6" ht="27" customHeight="1" thickBot="1" x14ac:dyDescent="0.3">
      <c r="A31" s="16" t="s">
        <v>10</v>
      </c>
      <c r="B31" s="17"/>
      <c r="C31" s="18"/>
      <c r="D31" s="19">
        <f>SUM(D30:D30)</f>
        <v>89.14</v>
      </c>
      <c r="E31" s="29"/>
      <c r="F31" s="20"/>
    </row>
    <row r="32" spans="1:6" x14ac:dyDescent="0.25">
      <c r="A32" s="6" t="s">
        <v>40</v>
      </c>
      <c r="B32" s="10" t="s">
        <v>41</v>
      </c>
      <c r="C32" s="7" t="s">
        <v>16</v>
      </c>
      <c r="D32" s="13">
        <v>10.62</v>
      </c>
      <c r="E32" s="28">
        <v>3233</v>
      </c>
      <c r="F32" s="6" t="s">
        <v>42</v>
      </c>
    </row>
    <row r="33" spans="1:6" ht="27" customHeight="1" thickBot="1" x14ac:dyDescent="0.3">
      <c r="A33" s="16" t="s">
        <v>10</v>
      </c>
      <c r="B33" s="17"/>
      <c r="C33" s="18"/>
      <c r="D33" s="19">
        <f>SUM(D32:D32)</f>
        <v>10.62</v>
      </c>
      <c r="E33" s="29"/>
      <c r="F33" s="20"/>
    </row>
    <row r="34" spans="1:6" x14ac:dyDescent="0.25">
      <c r="A34" s="6" t="s">
        <v>43</v>
      </c>
      <c r="B34" s="10" t="s">
        <v>44</v>
      </c>
      <c r="C34" s="7" t="s">
        <v>16</v>
      </c>
      <c r="D34" s="13">
        <v>99</v>
      </c>
      <c r="E34" s="28">
        <v>3225</v>
      </c>
      <c r="F34" s="6" t="s">
        <v>45</v>
      </c>
    </row>
    <row r="35" spans="1:6" ht="27" customHeight="1" thickBot="1" x14ac:dyDescent="0.3">
      <c r="A35" s="16" t="s">
        <v>10</v>
      </c>
      <c r="B35" s="17"/>
      <c r="C35" s="18"/>
      <c r="D35" s="19">
        <f>SUM(D34:D34)</f>
        <v>99</v>
      </c>
      <c r="E35" s="29"/>
      <c r="F35" s="20"/>
    </row>
    <row r="36" spans="1:6" x14ac:dyDescent="0.25">
      <c r="A36" s="6" t="s">
        <v>46</v>
      </c>
      <c r="B36" s="10" t="s">
        <v>47</v>
      </c>
      <c r="C36" s="7" t="s">
        <v>110</v>
      </c>
      <c r="D36" s="13">
        <v>11620.55</v>
      </c>
      <c r="E36" s="28">
        <v>3232</v>
      </c>
      <c r="F36" s="6" t="s">
        <v>20</v>
      </c>
    </row>
    <row r="37" spans="1:6" ht="27" customHeight="1" thickBot="1" x14ac:dyDescent="0.3">
      <c r="A37" s="16" t="s">
        <v>10</v>
      </c>
      <c r="B37" s="17"/>
      <c r="C37" s="18"/>
      <c r="D37" s="19">
        <f>SUM(D36:D36)</f>
        <v>11620.55</v>
      </c>
      <c r="E37" s="29"/>
      <c r="F37" s="20"/>
    </row>
    <row r="38" spans="1:6" x14ac:dyDescent="0.25">
      <c r="A38" s="6" t="s">
        <v>48</v>
      </c>
      <c r="B38" s="10" t="s">
        <v>49</v>
      </c>
      <c r="C38" s="7" t="s">
        <v>16</v>
      </c>
      <c r="D38" s="13">
        <v>197.88</v>
      </c>
      <c r="E38" s="28">
        <v>3221</v>
      </c>
      <c r="F38" s="6" t="s">
        <v>9</v>
      </c>
    </row>
    <row r="39" spans="1:6" x14ac:dyDescent="0.25">
      <c r="A39" s="6"/>
      <c r="B39" s="10"/>
      <c r="C39" s="7"/>
      <c r="D39" s="13">
        <v>130.84</v>
      </c>
      <c r="E39" s="28">
        <v>4227</v>
      </c>
      <c r="F39" s="6" t="s">
        <v>50</v>
      </c>
    </row>
    <row r="40" spans="1:6" ht="27" customHeight="1" thickBot="1" x14ac:dyDescent="0.3">
      <c r="A40" s="16" t="s">
        <v>10</v>
      </c>
      <c r="B40" s="17"/>
      <c r="C40" s="18"/>
      <c r="D40" s="19">
        <f>SUM(D38:D39)</f>
        <v>328.72</v>
      </c>
      <c r="E40" s="29"/>
      <c r="F40" s="20"/>
    </row>
    <row r="41" spans="1:6" x14ac:dyDescent="0.25">
      <c r="A41" s="6" t="s">
        <v>51</v>
      </c>
      <c r="B41" s="10" t="s">
        <v>52</v>
      </c>
      <c r="C41" s="7" t="s">
        <v>16</v>
      </c>
      <c r="D41" s="13">
        <v>1432.07</v>
      </c>
      <c r="E41" s="28">
        <v>3223</v>
      </c>
      <c r="F41" s="6" t="s">
        <v>53</v>
      </c>
    </row>
    <row r="42" spans="1:6" ht="27" customHeight="1" thickBot="1" x14ac:dyDescent="0.3">
      <c r="A42" s="16" t="s">
        <v>10</v>
      </c>
      <c r="B42" s="17"/>
      <c r="C42" s="18"/>
      <c r="D42" s="19">
        <f>SUM(D41:D41)</f>
        <v>1432.07</v>
      </c>
      <c r="E42" s="29"/>
      <c r="F42" s="20"/>
    </row>
    <row r="43" spans="1:6" x14ac:dyDescent="0.25">
      <c r="A43" s="6" t="s">
        <v>54</v>
      </c>
      <c r="B43" s="10" t="s">
        <v>55</v>
      </c>
      <c r="C43" s="7" t="s">
        <v>16</v>
      </c>
      <c r="D43" s="13">
        <v>81.83</v>
      </c>
      <c r="E43" s="28">
        <v>3221</v>
      </c>
      <c r="F43" s="6" t="s">
        <v>9</v>
      </c>
    </row>
    <row r="44" spans="1:6" ht="27" customHeight="1" thickBot="1" x14ac:dyDescent="0.3">
      <c r="A44" s="16" t="s">
        <v>10</v>
      </c>
      <c r="B44" s="17"/>
      <c r="C44" s="18"/>
      <c r="D44" s="19">
        <f>SUM(D43:D43)</f>
        <v>81.83</v>
      </c>
      <c r="E44" s="29"/>
      <c r="F44" s="20"/>
    </row>
    <row r="45" spans="1:6" x14ac:dyDescent="0.25">
      <c r="A45" s="6" t="s">
        <v>56</v>
      </c>
      <c r="B45" s="10" t="s">
        <v>57</v>
      </c>
      <c r="C45" s="7" t="s">
        <v>78</v>
      </c>
      <c r="D45" s="13">
        <v>208.75</v>
      </c>
      <c r="E45" s="28">
        <v>3221</v>
      </c>
      <c r="F45" s="6" t="s">
        <v>9</v>
      </c>
    </row>
    <row r="46" spans="1:6" x14ac:dyDescent="0.25">
      <c r="A46" s="6"/>
      <c r="B46" s="10"/>
      <c r="C46" s="7"/>
      <c r="D46" s="13">
        <v>960.21</v>
      </c>
      <c r="E46" s="28">
        <v>3232</v>
      </c>
      <c r="F46" s="6" t="s">
        <v>20</v>
      </c>
    </row>
    <row r="47" spans="1:6" ht="27" customHeight="1" thickBot="1" x14ac:dyDescent="0.3">
      <c r="A47" s="16" t="s">
        <v>10</v>
      </c>
      <c r="B47" s="17"/>
      <c r="C47" s="18"/>
      <c r="D47" s="19">
        <f>SUM(D45:D46)</f>
        <v>1168.96</v>
      </c>
      <c r="E47" s="29"/>
      <c r="F47" s="20"/>
    </row>
    <row r="48" spans="1:6" x14ac:dyDescent="0.25">
      <c r="A48" s="6" t="s">
        <v>58</v>
      </c>
      <c r="B48" s="10" t="s">
        <v>59</v>
      </c>
      <c r="C48" s="7" t="s">
        <v>102</v>
      </c>
      <c r="D48" s="13">
        <v>90.54</v>
      </c>
      <c r="E48" s="28">
        <v>3431</v>
      </c>
      <c r="F48" s="6" t="s">
        <v>23</v>
      </c>
    </row>
    <row r="49" spans="1:6" ht="27" customHeight="1" thickBot="1" x14ac:dyDescent="0.3">
      <c r="A49" s="16" t="s">
        <v>10</v>
      </c>
      <c r="B49" s="17"/>
      <c r="C49" s="18"/>
      <c r="D49" s="19">
        <f>SUM(D48:D48)</f>
        <v>90.54</v>
      </c>
      <c r="E49" s="29"/>
      <c r="F49" s="20"/>
    </row>
    <row r="50" spans="1:6" x14ac:dyDescent="0.25">
      <c r="A50" s="6" t="s">
        <v>60</v>
      </c>
      <c r="B50" s="10" t="s">
        <v>61</v>
      </c>
      <c r="C50" s="7" t="s">
        <v>111</v>
      </c>
      <c r="D50" s="13">
        <v>120</v>
      </c>
      <c r="E50" s="28">
        <v>3213</v>
      </c>
      <c r="F50" s="6" t="s">
        <v>62</v>
      </c>
    </row>
    <row r="51" spans="1:6" ht="27" customHeight="1" thickBot="1" x14ac:dyDescent="0.3">
      <c r="A51" s="16" t="s">
        <v>10</v>
      </c>
      <c r="B51" s="17"/>
      <c r="C51" s="18"/>
      <c r="D51" s="19">
        <f>SUM(D50:D50)</f>
        <v>120</v>
      </c>
      <c r="E51" s="29"/>
      <c r="F51" s="20"/>
    </row>
    <row r="52" spans="1:6" ht="27" customHeight="1" x14ac:dyDescent="0.25">
      <c r="A52" s="6" t="s">
        <v>100</v>
      </c>
      <c r="B52" s="10" t="s">
        <v>101</v>
      </c>
      <c r="C52" s="7" t="s">
        <v>16</v>
      </c>
      <c r="D52" s="13">
        <v>225</v>
      </c>
      <c r="E52" s="28">
        <v>3213</v>
      </c>
      <c r="F52" s="6" t="s">
        <v>62</v>
      </c>
    </row>
    <row r="53" spans="1:6" ht="27" customHeight="1" thickBot="1" x14ac:dyDescent="0.3">
      <c r="A53" s="16" t="s">
        <v>10</v>
      </c>
      <c r="B53" s="17"/>
      <c r="C53" s="18"/>
      <c r="D53" s="19">
        <f>SUM(D52:D52)</f>
        <v>225</v>
      </c>
      <c r="E53" s="29"/>
      <c r="F53" s="20"/>
    </row>
    <row r="54" spans="1:6" x14ac:dyDescent="0.25">
      <c r="A54" s="6" t="s">
        <v>63</v>
      </c>
      <c r="B54" s="10" t="s">
        <v>64</v>
      </c>
      <c r="C54" s="7" t="s">
        <v>78</v>
      </c>
      <c r="D54" s="13">
        <v>331.25</v>
      </c>
      <c r="E54" s="28">
        <v>3234</v>
      </c>
      <c r="F54" s="6" t="s">
        <v>65</v>
      </c>
    </row>
    <row r="55" spans="1:6" ht="27" customHeight="1" thickBot="1" x14ac:dyDescent="0.3">
      <c r="A55" s="16" t="s">
        <v>10</v>
      </c>
      <c r="B55" s="17"/>
      <c r="C55" s="18"/>
      <c r="D55" s="19">
        <f>SUM(D54:D54)</f>
        <v>331.25</v>
      </c>
      <c r="E55" s="29"/>
      <c r="F55" s="20"/>
    </row>
    <row r="56" spans="1:6" x14ac:dyDescent="0.25">
      <c r="A56" s="6" t="s">
        <v>66</v>
      </c>
      <c r="B56" s="10" t="s">
        <v>67</v>
      </c>
      <c r="C56" s="7" t="s">
        <v>112</v>
      </c>
      <c r="D56" s="13">
        <v>21.9</v>
      </c>
      <c r="E56" s="28">
        <v>3221</v>
      </c>
      <c r="F56" s="6" t="s">
        <v>9</v>
      </c>
    </row>
    <row r="57" spans="1:6" ht="27" customHeight="1" thickBot="1" x14ac:dyDescent="0.3">
      <c r="A57" s="16" t="s">
        <v>10</v>
      </c>
      <c r="B57" s="17"/>
      <c r="C57" s="18"/>
      <c r="D57" s="19">
        <f>SUM(D56:D56)</f>
        <v>21.9</v>
      </c>
      <c r="E57" s="29"/>
      <c r="F57" s="20"/>
    </row>
    <row r="58" spans="1:6" x14ac:dyDescent="0.25">
      <c r="A58" s="6" t="s">
        <v>68</v>
      </c>
      <c r="B58" s="10" t="s">
        <v>69</v>
      </c>
      <c r="C58" s="7" t="s">
        <v>16</v>
      </c>
      <c r="D58" s="13">
        <v>255.03</v>
      </c>
      <c r="E58" s="28">
        <v>3232</v>
      </c>
      <c r="F58" s="6" t="s">
        <v>20</v>
      </c>
    </row>
    <row r="59" spans="1:6" ht="27" customHeight="1" thickBot="1" x14ac:dyDescent="0.3">
      <c r="A59" s="16" t="s">
        <v>10</v>
      </c>
      <c r="B59" s="17"/>
      <c r="C59" s="18"/>
      <c r="D59" s="19">
        <f>SUM(D58:D58)</f>
        <v>255.03</v>
      </c>
      <c r="E59" s="29"/>
      <c r="F59" s="20"/>
    </row>
    <row r="60" spans="1:6" ht="27" customHeight="1" x14ac:dyDescent="0.25">
      <c r="A60" s="6" t="s">
        <v>97</v>
      </c>
      <c r="B60" s="10" t="s">
        <v>98</v>
      </c>
      <c r="C60" s="7" t="s">
        <v>16</v>
      </c>
      <c r="D60" s="13">
        <v>334.82</v>
      </c>
      <c r="E60" s="28">
        <v>4221</v>
      </c>
      <c r="F60" s="6" t="s">
        <v>99</v>
      </c>
    </row>
    <row r="61" spans="1:6" ht="27" customHeight="1" x14ac:dyDescent="0.25">
      <c r="A61" s="6"/>
      <c r="B61" s="10"/>
      <c r="C61" s="7"/>
      <c r="D61" s="13">
        <v>71.59</v>
      </c>
      <c r="E61" s="28">
        <v>3221</v>
      </c>
      <c r="F61" s="6" t="s">
        <v>9</v>
      </c>
    </row>
    <row r="62" spans="1:6" ht="27" customHeight="1" thickBot="1" x14ac:dyDescent="0.3">
      <c r="A62" s="16" t="s">
        <v>10</v>
      </c>
      <c r="B62" s="17"/>
      <c r="C62" s="18"/>
      <c r="D62" s="19">
        <f>SUM(D60:D61)</f>
        <v>406.40999999999997</v>
      </c>
      <c r="E62" s="29"/>
      <c r="F62" s="20"/>
    </row>
    <row r="63" spans="1:6" x14ac:dyDescent="0.25">
      <c r="A63" s="6" t="s">
        <v>70</v>
      </c>
      <c r="B63" s="10" t="s">
        <v>71</v>
      </c>
      <c r="C63" s="7" t="s">
        <v>112</v>
      </c>
      <c r="D63" s="13">
        <v>602</v>
      </c>
      <c r="E63" s="28">
        <v>3293</v>
      </c>
      <c r="F63" s="6" t="s">
        <v>72</v>
      </c>
    </row>
    <row r="64" spans="1:6" ht="27" customHeight="1" thickBot="1" x14ac:dyDescent="0.3">
      <c r="A64" s="16" t="s">
        <v>10</v>
      </c>
      <c r="B64" s="17"/>
      <c r="C64" s="18"/>
      <c r="D64" s="19">
        <f>SUM(D63:D63)</f>
        <v>602</v>
      </c>
      <c r="E64" s="29"/>
      <c r="F64" s="20"/>
    </row>
    <row r="65" spans="1:6" x14ac:dyDescent="0.25">
      <c r="A65" s="6" t="s">
        <v>73</v>
      </c>
      <c r="B65" s="10" t="s">
        <v>74</v>
      </c>
      <c r="C65" s="7" t="s">
        <v>78</v>
      </c>
      <c r="D65" s="13">
        <v>13725</v>
      </c>
      <c r="E65" s="28">
        <v>3222</v>
      </c>
      <c r="F65" s="6" t="s">
        <v>75</v>
      </c>
    </row>
    <row r="66" spans="1:6" ht="27" customHeight="1" thickBot="1" x14ac:dyDescent="0.3">
      <c r="A66" s="16" t="s">
        <v>10</v>
      </c>
      <c r="B66" s="17"/>
      <c r="C66" s="18"/>
      <c r="D66" s="19">
        <f>SUM(D65:D65)</f>
        <v>13725</v>
      </c>
      <c r="E66" s="29"/>
      <c r="F66" s="20"/>
    </row>
    <row r="67" spans="1:6" x14ac:dyDescent="0.25">
      <c r="A67" s="6" t="s">
        <v>76</v>
      </c>
      <c r="B67" s="10" t="s">
        <v>77</v>
      </c>
      <c r="C67" s="7" t="s">
        <v>78</v>
      </c>
      <c r="D67" s="13">
        <v>418.9</v>
      </c>
      <c r="E67" s="28">
        <v>3234</v>
      </c>
      <c r="F67" s="6" t="s">
        <v>65</v>
      </c>
    </row>
    <row r="68" spans="1:6" ht="27" customHeight="1" thickBot="1" x14ac:dyDescent="0.3">
      <c r="A68" s="16" t="s">
        <v>10</v>
      </c>
      <c r="B68" s="17"/>
      <c r="C68" s="18"/>
      <c r="D68" s="19">
        <f>SUM(D67:D67)</f>
        <v>418.9</v>
      </c>
      <c r="E68" s="29"/>
      <c r="F68" s="20"/>
    </row>
    <row r="69" spans="1:6" x14ac:dyDescent="0.25">
      <c r="A69" s="6" t="s">
        <v>79</v>
      </c>
      <c r="B69" s="10" t="s">
        <v>80</v>
      </c>
      <c r="C69" s="7" t="s">
        <v>78</v>
      </c>
      <c r="D69" s="13">
        <v>3864.89</v>
      </c>
      <c r="E69" s="28">
        <v>3222</v>
      </c>
      <c r="F69" s="6" t="s">
        <v>75</v>
      </c>
    </row>
    <row r="70" spans="1:6" x14ac:dyDescent="0.25">
      <c r="A70" s="6"/>
      <c r="B70" s="10"/>
      <c r="C70" s="7"/>
      <c r="D70" s="13">
        <v>74.540000000000006</v>
      </c>
      <c r="E70" s="28">
        <v>3293</v>
      </c>
      <c r="F70" s="6" t="s">
        <v>72</v>
      </c>
    </row>
    <row r="71" spans="1:6" ht="27" customHeight="1" thickBot="1" x14ac:dyDescent="0.3">
      <c r="A71" s="16" t="s">
        <v>10</v>
      </c>
      <c r="B71" s="17"/>
      <c r="C71" s="18"/>
      <c r="D71" s="19">
        <f>SUM(D69:D70)</f>
        <v>3939.43</v>
      </c>
      <c r="E71" s="29"/>
      <c r="F71" s="20"/>
    </row>
    <row r="72" spans="1:6" x14ac:dyDescent="0.25">
      <c r="A72" s="6" t="s">
        <v>81</v>
      </c>
      <c r="B72" s="10" t="s">
        <v>82</v>
      </c>
      <c r="C72" s="7" t="s">
        <v>113</v>
      </c>
      <c r="D72" s="13">
        <v>260</v>
      </c>
      <c r="E72" s="28">
        <v>3213</v>
      </c>
      <c r="F72" s="6" t="s">
        <v>62</v>
      </c>
    </row>
    <row r="73" spans="1:6" ht="27" customHeight="1" thickBot="1" x14ac:dyDescent="0.3">
      <c r="A73" s="16" t="s">
        <v>10</v>
      </c>
      <c r="B73" s="17"/>
      <c r="C73" s="18"/>
      <c r="D73" s="19">
        <f>SUM(D72:D72)</f>
        <v>260</v>
      </c>
      <c r="E73" s="29"/>
      <c r="F73" s="20"/>
    </row>
    <row r="74" spans="1:6" x14ac:dyDescent="0.25">
      <c r="A74" s="6" t="s">
        <v>83</v>
      </c>
      <c r="B74" s="10" t="s">
        <v>84</v>
      </c>
      <c r="C74" s="7" t="s">
        <v>78</v>
      </c>
      <c r="D74" s="13">
        <v>75.94</v>
      </c>
      <c r="E74" s="28">
        <v>3224</v>
      </c>
      <c r="F74" s="6" t="s">
        <v>37</v>
      </c>
    </row>
    <row r="75" spans="1:6" ht="27" customHeight="1" thickBot="1" x14ac:dyDescent="0.3">
      <c r="A75" s="16" t="s">
        <v>10</v>
      </c>
      <c r="B75" s="17"/>
      <c r="C75" s="18"/>
      <c r="D75" s="19">
        <f>SUM(D74:D74)</f>
        <v>75.94</v>
      </c>
      <c r="E75" s="29"/>
      <c r="F75" s="20"/>
    </row>
    <row r="76" spans="1:6" x14ac:dyDescent="0.25">
      <c r="A76" s="6" t="s">
        <v>85</v>
      </c>
      <c r="B76" s="10" t="s">
        <v>86</v>
      </c>
      <c r="C76" s="7" t="s">
        <v>78</v>
      </c>
      <c r="D76" s="13">
        <v>41.26</v>
      </c>
      <c r="E76" s="28">
        <v>3234</v>
      </c>
      <c r="F76" s="6" t="s">
        <v>65</v>
      </c>
    </row>
    <row r="77" spans="1:6" ht="27" customHeight="1" thickBot="1" x14ac:dyDescent="0.3">
      <c r="A77" s="16" t="s">
        <v>10</v>
      </c>
      <c r="B77" s="17"/>
      <c r="C77" s="18"/>
      <c r="D77" s="19">
        <f>SUM(D76:D76)</f>
        <v>41.26</v>
      </c>
      <c r="E77" s="29"/>
      <c r="F77" s="20"/>
    </row>
    <row r="78" spans="1:6" ht="27" customHeight="1" x14ac:dyDescent="0.25">
      <c r="A78" s="6" t="s">
        <v>105</v>
      </c>
      <c r="B78" s="10" t="s">
        <v>106</v>
      </c>
      <c r="C78" s="7" t="s">
        <v>107</v>
      </c>
      <c r="D78" s="13">
        <v>56</v>
      </c>
      <c r="E78" s="28">
        <v>3234</v>
      </c>
      <c r="F78" s="6" t="s">
        <v>65</v>
      </c>
    </row>
    <row r="79" spans="1:6" ht="27" customHeight="1" thickBot="1" x14ac:dyDescent="0.3">
      <c r="A79" s="16" t="s">
        <v>10</v>
      </c>
      <c r="B79" s="17"/>
      <c r="C79" s="18"/>
      <c r="D79" s="19">
        <f>SUM(D78:D78)</f>
        <v>56</v>
      </c>
      <c r="E79" s="29"/>
      <c r="F79" s="20"/>
    </row>
    <row r="80" spans="1:6" x14ac:dyDescent="0.25">
      <c r="A80" s="6" t="s">
        <v>108</v>
      </c>
      <c r="B80" s="10" t="s">
        <v>87</v>
      </c>
      <c r="C80" s="7" t="s">
        <v>78</v>
      </c>
      <c r="D80" s="13">
        <v>787.65</v>
      </c>
      <c r="E80" s="28">
        <v>3234</v>
      </c>
      <c r="F80" s="6" t="s">
        <v>65</v>
      </c>
    </row>
    <row r="81" spans="1:6" x14ac:dyDescent="0.25">
      <c r="A81" s="6"/>
      <c r="B81" s="10"/>
      <c r="C81" s="7"/>
      <c r="D81" s="13">
        <v>147.51</v>
      </c>
      <c r="E81" s="28">
        <v>3433</v>
      </c>
      <c r="F81" s="6" t="s">
        <v>88</v>
      </c>
    </row>
    <row r="82" spans="1:6" ht="27" customHeight="1" thickBot="1" x14ac:dyDescent="0.3">
      <c r="A82" s="16" t="s">
        <v>10</v>
      </c>
      <c r="B82" s="17"/>
      <c r="C82" s="18"/>
      <c r="D82" s="19">
        <f>SUM(D80:D81)</f>
        <v>935.16</v>
      </c>
      <c r="E82" s="29"/>
      <c r="F82" s="20"/>
    </row>
    <row r="83" spans="1:6" x14ac:dyDescent="0.25">
      <c r="A83" s="6"/>
      <c r="B83" s="10"/>
      <c r="C83" s="7"/>
      <c r="D83" s="13">
        <v>168420.22</v>
      </c>
      <c r="E83" s="7">
        <v>3111</v>
      </c>
      <c r="F83" s="6" t="s">
        <v>89</v>
      </c>
    </row>
    <row r="84" spans="1:6" x14ac:dyDescent="0.25">
      <c r="A84" s="6"/>
      <c r="B84" s="10"/>
      <c r="C84" s="7"/>
      <c r="D84" s="13">
        <v>2191.41</v>
      </c>
      <c r="E84" s="7">
        <v>3121</v>
      </c>
      <c r="F84" s="6" t="s">
        <v>90</v>
      </c>
    </row>
    <row r="85" spans="1:6" x14ac:dyDescent="0.25">
      <c r="A85" s="6"/>
      <c r="B85" s="10"/>
      <c r="C85" s="7"/>
      <c r="D85" s="13">
        <v>258.41000000000003</v>
      </c>
      <c r="E85" s="7">
        <v>3122</v>
      </c>
      <c r="F85" s="6" t="s">
        <v>96</v>
      </c>
    </row>
    <row r="86" spans="1:6" x14ac:dyDescent="0.25">
      <c r="A86" s="6"/>
      <c r="B86" s="10"/>
      <c r="C86" s="7"/>
      <c r="D86" s="13">
        <v>27789.360000000001</v>
      </c>
      <c r="E86" s="7">
        <v>3132</v>
      </c>
      <c r="F86" s="6" t="s">
        <v>91</v>
      </c>
    </row>
    <row r="87" spans="1:6" x14ac:dyDescent="0.25">
      <c r="A87" s="6"/>
      <c r="B87" s="10"/>
      <c r="C87" s="7"/>
      <c r="D87" s="13">
        <v>1445.14</v>
      </c>
      <c r="E87" s="7">
        <v>3211</v>
      </c>
      <c r="F87" s="6" t="s">
        <v>13</v>
      </c>
    </row>
    <row r="88" spans="1:6" x14ac:dyDescent="0.25">
      <c r="A88" s="6"/>
      <c r="B88" s="10"/>
      <c r="C88" s="7"/>
      <c r="D88" s="13">
        <v>4598.2299999999996</v>
      </c>
      <c r="E88" s="7">
        <v>3212</v>
      </c>
      <c r="F88" s="6" t="s">
        <v>92</v>
      </c>
    </row>
    <row r="89" spans="1:6" x14ac:dyDescent="0.25">
      <c r="A89" s="6"/>
      <c r="B89" s="10"/>
      <c r="C89" s="7"/>
      <c r="D89" s="13">
        <v>168</v>
      </c>
      <c r="E89" s="7">
        <v>3295</v>
      </c>
      <c r="F89" s="6" t="s">
        <v>93</v>
      </c>
    </row>
    <row r="90" spans="1:6" ht="21" customHeight="1" thickBot="1" x14ac:dyDescent="0.3">
      <c r="A90" s="16" t="s">
        <v>10</v>
      </c>
      <c r="B90" s="17"/>
      <c r="C90" s="18"/>
      <c r="D90" s="19">
        <f>SUM(D83:D89)</f>
        <v>204870.77000000005</v>
      </c>
      <c r="E90" s="18"/>
      <c r="F90" s="20"/>
    </row>
    <row r="91" spans="1:6" ht="15.75" thickBot="1" x14ac:dyDescent="0.3">
      <c r="A91" s="21" t="s">
        <v>94</v>
      </c>
      <c r="B91" s="22"/>
      <c r="C91" s="23"/>
      <c r="D91" s="24">
        <f>SUM(D8,D10,D12,D15,D17,D19,D21,D23,D25,D27,D31,D33,D35,D37,D40,D42,D44,D47,D49,D51,D55,D57,D59,D64,D66,D68,D71,D73,D75,D77,D82,D90,D79,D62,D53,D29)</f>
        <v>246306.56000000006</v>
      </c>
      <c r="E91" s="23"/>
      <c r="F91" s="25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 t="s">
        <v>114</v>
      </c>
      <c r="B93" s="10"/>
      <c r="C93" s="7"/>
      <c r="D93" s="13"/>
      <c r="E93" s="7"/>
      <c r="F93" s="30" t="s">
        <v>115</v>
      </c>
    </row>
    <row r="94" spans="1:6" x14ac:dyDescent="0.25">
      <c r="A94" s="6"/>
      <c r="B94" s="10"/>
      <c r="C94" s="7"/>
      <c r="D94" s="13"/>
      <c r="E94" s="7"/>
      <c r="F94" s="6" t="s">
        <v>116</v>
      </c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  <c r="B3995" s="10"/>
      <c r="C3995" s="7"/>
      <c r="D3995" s="13"/>
      <c r="E3995" s="7"/>
      <c r="F3995" s="6"/>
    </row>
    <row r="3996" spans="1:6" x14ac:dyDescent="0.25">
      <c r="A3996" s="6"/>
      <c r="B3996" s="10"/>
      <c r="C3996" s="7"/>
      <c r="D3996" s="13"/>
      <c r="E3996" s="7"/>
      <c r="F3996" s="6"/>
    </row>
    <row r="3997" spans="1:6" x14ac:dyDescent="0.25">
      <c r="A3997" s="6"/>
      <c r="B3997" s="10"/>
      <c r="C3997" s="7"/>
      <c r="D3997" s="13"/>
      <c r="E3997" s="7"/>
      <c r="F3997" s="6"/>
    </row>
    <row r="3998" spans="1:6" x14ac:dyDescent="0.25">
      <c r="A3998" s="6"/>
      <c r="B3998" s="10"/>
      <c r="C3998" s="7"/>
      <c r="D3998" s="13"/>
      <c r="E3998" s="7"/>
      <c r="F3998" s="6"/>
    </row>
    <row r="3999" spans="1:6" x14ac:dyDescent="0.25">
      <c r="A3999" s="6"/>
      <c r="B3999" s="10"/>
      <c r="C3999" s="7"/>
      <c r="D3999" s="13"/>
      <c r="E3999" s="7"/>
      <c r="F3999" s="6"/>
    </row>
    <row r="4000" spans="1:6" x14ac:dyDescent="0.25">
      <c r="A4000" s="6"/>
      <c r="B4000" s="10"/>
      <c r="C4000" s="7"/>
      <c r="D4000" s="13"/>
      <c r="E4000" s="7"/>
      <c r="F4000" s="6"/>
    </row>
    <row r="4001" spans="1:6" x14ac:dyDescent="0.25">
      <c r="A4001" s="6"/>
      <c r="B4001" s="10"/>
      <c r="C4001" s="7"/>
      <c r="D4001" s="13"/>
      <c r="E4001" s="7"/>
      <c r="F4001" s="6"/>
    </row>
    <row r="4002" spans="1:6" x14ac:dyDescent="0.25">
      <c r="A4002" s="6"/>
    </row>
    <row r="4003" spans="1:6" x14ac:dyDescent="0.25">
      <c r="A4003" s="6"/>
    </row>
    <row r="4004" spans="1:6" x14ac:dyDescent="0.25">
      <c r="A4004" s="6"/>
    </row>
    <row r="4005" spans="1:6" x14ac:dyDescent="0.25">
      <c r="A4005" s="6"/>
    </row>
    <row r="4006" spans="1:6" x14ac:dyDescent="0.25">
      <c r="A4006" s="6"/>
    </row>
    <row r="4007" spans="1:6" x14ac:dyDescent="0.25">
      <c r="A4007" s="6"/>
    </row>
    <row r="4008" spans="1:6" x14ac:dyDescent="0.25">
      <c r="A4008" s="6"/>
    </row>
    <row r="4009" spans="1:6" x14ac:dyDescent="0.25">
      <c r="A4009" s="6"/>
    </row>
    <row r="4010" spans="1:6" x14ac:dyDescent="0.25">
      <c r="A4010" s="6"/>
    </row>
    <row r="4011" spans="1:6" x14ac:dyDescent="0.25">
      <c r="A4011" s="6"/>
    </row>
    <row r="4012" spans="1:6" x14ac:dyDescent="0.25">
      <c r="A4012" s="6"/>
    </row>
    <row r="4013" spans="1:6" x14ac:dyDescent="0.25">
      <c r="A4013" s="6"/>
    </row>
    <row r="4014" spans="1:6" x14ac:dyDescent="0.25">
      <c r="A4014" s="6"/>
    </row>
    <row r="4015" spans="1:6" x14ac:dyDescent="0.25">
      <c r="A4015" s="6"/>
    </row>
    <row r="4016" spans="1:6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  <row r="4483" spans="1:1" x14ac:dyDescent="0.25">
      <c r="A4483" s="6"/>
    </row>
    <row r="4484" spans="1:1" x14ac:dyDescent="0.25">
      <c r="A4484" s="6"/>
    </row>
    <row r="4485" spans="1:1" x14ac:dyDescent="0.25">
      <c r="A4485" s="6"/>
    </row>
  </sheetData>
  <mergeCells count="2">
    <mergeCell ref="A2:F2"/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</cp:lastModifiedBy>
  <dcterms:created xsi:type="dcterms:W3CDTF">2024-03-05T11:42:46Z</dcterms:created>
  <dcterms:modified xsi:type="dcterms:W3CDTF">2024-12-10T08:14:50Z</dcterms:modified>
</cp:coreProperties>
</file>