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20"/>
  </bookViews>
  <sheets>
    <sheet name="2022." sheetId="4" r:id="rId1"/>
  </sheets>
  <calcPr calcId="162913"/>
</workbook>
</file>

<file path=xl/calcChain.xml><?xml version="1.0" encoding="utf-8"?>
<calcChain xmlns="http://schemas.openxmlformats.org/spreadsheetml/2006/main">
  <c r="E44" i="4" l="1"/>
  <c r="E37" i="4" l="1"/>
</calcChain>
</file>

<file path=xl/sharedStrings.xml><?xml version="1.0" encoding="utf-8"?>
<sst xmlns="http://schemas.openxmlformats.org/spreadsheetml/2006/main" count="60" uniqueCount="48">
  <si>
    <t>ODLUKU</t>
  </si>
  <si>
    <t>Članak 1.</t>
  </si>
  <si>
    <t>Članak 2.</t>
  </si>
  <si>
    <t>Broj računa</t>
  </si>
  <si>
    <t>Izvor</t>
  </si>
  <si>
    <t xml:space="preserve">Projekt </t>
  </si>
  <si>
    <t xml:space="preserve">Iznos </t>
  </si>
  <si>
    <t>055006</t>
  </si>
  <si>
    <t>055002</t>
  </si>
  <si>
    <t>Članak 3.</t>
  </si>
  <si>
    <t>Ukupni višak prihoda i primitaka za prijenos u slijedeće razdoblje</t>
  </si>
  <si>
    <t>Članak 4.</t>
  </si>
  <si>
    <t>Članak 5.</t>
  </si>
  <si>
    <t>Članak 6.</t>
  </si>
  <si>
    <t>Ova Odluka stupa na snagu danom donošenja.</t>
  </si>
  <si>
    <t>Predsjednica Školskog odbora</t>
  </si>
  <si>
    <t>056002</t>
  </si>
  <si>
    <t>057002</t>
  </si>
  <si>
    <t>1. Preneseni Višak prihoda poslovanja-Državi proračun-MZO-Kurikulum-Nabava informatičke opreme</t>
  </si>
  <si>
    <t>Rezultat poslovanja:</t>
  </si>
  <si>
    <t>1. Ukupni prihodi i primici:</t>
  </si>
  <si>
    <t>2. Ukupni rashodi i izdaci:</t>
  </si>
  <si>
    <t>4. Višak prihoda i primitaka-preneseni:</t>
  </si>
  <si>
    <t>5. Višak prihoda i primitaka raspoloživ u sljedećem razdoblju:</t>
  </si>
  <si>
    <t>3. Preneseni Višak prihoda poslovanja-Vlastiti i ostali prihodi-MZO-Kurikulum-Nabava  opreme</t>
  </si>
  <si>
    <t>5. Preneseni višak prihoda -produženi boravak</t>
  </si>
  <si>
    <t>Manjak prihoda za  godinu i njegovo pokriće</t>
  </si>
  <si>
    <t>Struktura viška prihoda za prijenos u iduću godinu:</t>
  </si>
  <si>
    <t>1. Višak prihoda poslovanja -  Vlastiti prihodi /Prihodi od pruženih usluga (najam dvorane škole)</t>
  </si>
  <si>
    <t>Ukupni višak prihoda i primitaka za prijenos u sljedeće razdoblje</t>
  </si>
  <si>
    <t>3. Ukupni višak prihoda i primitaka za prijenos u sljedeće razdoblje</t>
  </si>
  <si>
    <r>
      <t xml:space="preserve">2. Manjak  prihoda od nefinancijske imovine - </t>
    </r>
    <r>
      <rPr>
        <b/>
        <sz val="12"/>
        <color theme="1"/>
        <rFont val="Calibri"/>
        <family val="2"/>
        <charset val="238"/>
        <scheme val="minor"/>
      </rPr>
      <t>tekući</t>
    </r>
  </si>
  <si>
    <r>
      <t>4. Manjak  prihoda od nefinancijske imovine -</t>
    </r>
    <r>
      <rPr>
        <b/>
        <sz val="12"/>
        <color theme="1"/>
        <rFont val="Calibri"/>
        <family val="2"/>
        <charset val="238"/>
        <scheme val="minor"/>
      </rPr>
      <t>tekući</t>
    </r>
  </si>
  <si>
    <r>
      <t xml:space="preserve">6. Višak prihoda poslovanja </t>
    </r>
    <r>
      <rPr>
        <b/>
        <sz val="12"/>
        <color theme="1"/>
        <rFont val="Calibri"/>
        <family val="2"/>
        <charset val="238"/>
        <scheme val="minor"/>
      </rPr>
      <t>tekući</t>
    </r>
    <r>
      <rPr>
        <sz val="12"/>
        <color theme="1"/>
        <rFont val="Calibri"/>
        <family val="2"/>
        <scheme val="minor"/>
      </rPr>
      <t xml:space="preserve"> - produženi boravak</t>
    </r>
  </si>
  <si>
    <r>
      <t xml:space="preserve">7. Višak prihoda poslovanja Ostali projekti- </t>
    </r>
    <r>
      <rPr>
        <b/>
        <sz val="12"/>
        <color theme="1"/>
        <rFont val="Calibri"/>
        <family val="2"/>
        <charset val="238"/>
        <scheme val="minor"/>
      </rPr>
      <t>tekući</t>
    </r>
    <r>
      <rPr>
        <sz val="12"/>
        <color theme="1"/>
        <rFont val="Calibri"/>
        <family val="2"/>
        <scheme val="minor"/>
      </rPr>
      <t xml:space="preserve"> (12.303,70 HZZ-stručno osposob., 28.230,05 Erasmus+ )</t>
    </r>
  </si>
  <si>
    <t xml:space="preserve">                                                                                                            Doris Saltarić</t>
  </si>
  <si>
    <t>o raspodjeli rezultata poslovanja za 2022. godinu</t>
  </si>
  <si>
    <t>3. Manjak prihoda i primitaka:</t>
  </si>
  <si>
    <t>Korištenje viška prihoda u 2023. godini ( prema namjeni ) :</t>
  </si>
  <si>
    <t>1. Višak prihoda ostvaren od Vlastitih i ostalih namjenskih prihoda - višak prihoda poslovanja sastoji se od sredstava koja su uplaćena za najam dvorane škole od 3.358,25 kn , od sredstava koje je MZO uplatilo za projekt rada s darovitim učenicima u iznosu od 5.262,89 kn, Županijska stručna vijeća u iznosu od 5.955,00 kn te sredstava koje je uplatio Županijski savez športova u iznosu od 3.738,00 kn.Ostatak sredstava od 37.069,75,00 kn su sredstva koje će škola u 2023. g. utrošiti na opremanje školske kuhinje, te  kupnju frižidera u školskoj kuhinji u svrhu  projekta Prehrana učenika u osnovnim školama.</t>
  </si>
  <si>
    <t xml:space="preserve">Preneseni  višak prihoda iz članka 3.  ove Odluke, unijet će se u Prijedlog Rebalansa Financijskog plana za 2023. godinu, na način da će se za preneseni  višak prihoda poslovanja u iznosu od  55.383,89 kn povećati plan tekućih rashoda   u odnosu na plan tekućih prihoda.  </t>
  </si>
  <si>
    <t>Na temelju odredbe članka 82.stavka 2. Pravilnika o proračunskom računovodstvu i računskom planu (Narodne novine  br. 124/14., 115/15.,  87/16. i 3/18.) te članka 58. Statuta Osnovne Mokošica, Dubrovnik Školski odbor je na 23. sjednici održanoj  15. veljače  2023. godine donio:</t>
  </si>
  <si>
    <t>KLASA: 600-03/23-01/1</t>
  </si>
  <si>
    <t>URBROJ: 2117-1-126-02-23-7</t>
  </si>
  <si>
    <t>Dubrovnik, 15. veljače 2023. g.</t>
  </si>
  <si>
    <t>Ovom se Odlukom utvrđuje rezultat poslovanja, raspodjela rezultata poslovanja, način korištenja viška prihoda poslovanja  od poslovanja utvrđenog financijskim izvještajima za 2022. godinu.</t>
  </si>
  <si>
    <t>Stanja na osnovnim računima podskupine 922 koja su iskazana u financijskim izvještajima za 2022. godinu na dan 31. 12. 2022. utvrđena su kako slijedi:</t>
  </si>
  <si>
    <t>2. Višak prihoda poslovanja-Ostali nespomenuti prihodi / Produženi boravak-sufinanciranje roditelja /Uplata MZO za ŽSV /Žup.savez športova/projekt za darovite učenike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</si>
</sst>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2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4" fontId="4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6" fillId="0" borderId="0" xfId="0" applyFont="1"/>
    <xf numFmtId="0" fontId="7" fillId="0" borderId="0" xfId="0" applyFont="1"/>
    <xf numFmtId="4" fontId="6" fillId="0" borderId="0" xfId="0" applyNumberFormat="1" applyFont="1"/>
    <xf numFmtId="4" fontId="7" fillId="0" borderId="0" xfId="0" applyNumberFormat="1" applyFo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zoomScale="120" zoomScaleNormal="120" workbookViewId="0">
      <selection activeCell="A39" sqref="A39:E39"/>
    </sheetView>
  </sheetViews>
  <sheetFormatPr defaultRowHeight="21" x14ac:dyDescent="0.35"/>
  <cols>
    <col min="1" max="1" width="100.140625" style="16" customWidth="1"/>
    <col min="2" max="2" width="13" style="16" customWidth="1"/>
    <col min="3" max="3" width="11.140625" style="16" customWidth="1"/>
    <col min="4" max="4" width="49.42578125" style="16" customWidth="1"/>
    <col min="5" max="5" width="14.5703125" style="16" customWidth="1"/>
    <col min="6" max="6" width="8.42578125" style="16" customWidth="1"/>
    <col min="7" max="7" width="10.140625" style="16" hidden="1" customWidth="1"/>
    <col min="8" max="8" width="3.85546875" style="16" customWidth="1"/>
    <col min="9" max="9" width="4.5703125" style="16" customWidth="1"/>
    <col min="10" max="16384" width="9.140625" style="16"/>
  </cols>
  <sheetData>
    <row r="1" spans="1:5" ht="42.75" customHeight="1" x14ac:dyDescent="0.35">
      <c r="A1" s="24" t="s">
        <v>41</v>
      </c>
      <c r="B1" s="24"/>
      <c r="C1" s="24"/>
      <c r="D1" s="24"/>
      <c r="E1" s="24"/>
    </row>
    <row r="2" spans="1:5" ht="9.75" customHeight="1" x14ac:dyDescent="0.35">
      <c r="A2" s="1"/>
      <c r="B2" s="1"/>
      <c r="C2" s="1"/>
      <c r="D2" s="1"/>
      <c r="E2" s="1"/>
    </row>
    <row r="3" spans="1:5" x14ac:dyDescent="0.35">
      <c r="A3" s="25" t="s">
        <v>0</v>
      </c>
      <c r="B3" s="25"/>
      <c r="C3" s="25"/>
      <c r="D3" s="25"/>
      <c r="E3" s="25"/>
    </row>
    <row r="4" spans="1:5" x14ac:dyDescent="0.35">
      <c r="A4" s="25" t="s">
        <v>36</v>
      </c>
      <c r="B4" s="25"/>
      <c r="C4" s="25"/>
      <c r="D4" s="25"/>
      <c r="E4" s="25"/>
    </row>
    <row r="5" spans="1:5" ht="9.75" customHeight="1" x14ac:dyDescent="0.35">
      <c r="A5" s="1"/>
      <c r="B5" s="1"/>
      <c r="C5" s="1"/>
      <c r="D5" s="1"/>
      <c r="E5" s="1"/>
    </row>
    <row r="6" spans="1:5" x14ac:dyDescent="0.35">
      <c r="A6" s="25" t="s">
        <v>1</v>
      </c>
      <c r="B6" s="25"/>
      <c r="C6" s="25"/>
      <c r="D6" s="25"/>
      <c r="E6" s="25"/>
    </row>
    <row r="7" spans="1:5" ht="18.75" customHeight="1" x14ac:dyDescent="0.35">
      <c r="A7" s="1"/>
      <c r="B7" s="1"/>
      <c r="C7" s="1"/>
      <c r="D7" s="1"/>
      <c r="E7" s="1"/>
    </row>
    <row r="8" spans="1:5" ht="77.25" customHeight="1" x14ac:dyDescent="0.35">
      <c r="A8" s="24" t="s">
        <v>45</v>
      </c>
      <c r="B8" s="24"/>
      <c r="C8" s="24"/>
      <c r="D8" s="24"/>
      <c r="E8" s="24"/>
    </row>
    <row r="9" spans="1:5" x14ac:dyDescent="0.35">
      <c r="A9" s="1"/>
      <c r="B9" s="1"/>
      <c r="C9" s="1"/>
      <c r="D9" s="1"/>
      <c r="E9" s="1"/>
    </row>
    <row r="10" spans="1:5" x14ac:dyDescent="0.35">
      <c r="A10" s="25" t="s">
        <v>2</v>
      </c>
      <c r="B10" s="25"/>
      <c r="C10" s="25"/>
      <c r="D10" s="25"/>
      <c r="E10" s="25"/>
    </row>
    <row r="11" spans="1:5" x14ac:dyDescent="0.35">
      <c r="A11" s="2" t="s">
        <v>19</v>
      </c>
      <c r="B11" s="1"/>
      <c r="C11" s="1"/>
      <c r="D11" s="1"/>
      <c r="E11" s="1"/>
    </row>
    <row r="12" spans="1:5" x14ac:dyDescent="0.35">
      <c r="A12" s="1" t="s">
        <v>20</v>
      </c>
      <c r="B12" s="1"/>
      <c r="C12" s="1"/>
      <c r="D12" s="1"/>
      <c r="E12" s="3">
        <v>14083317.880000001</v>
      </c>
    </row>
    <row r="13" spans="1:5" x14ac:dyDescent="0.35">
      <c r="A13" s="1" t="s">
        <v>21</v>
      </c>
      <c r="B13" s="1"/>
      <c r="C13" s="1"/>
      <c r="D13" s="1"/>
      <c r="E13" s="3">
        <v>14146429.32</v>
      </c>
    </row>
    <row r="14" spans="1:5" x14ac:dyDescent="0.35">
      <c r="A14" s="1" t="s">
        <v>37</v>
      </c>
      <c r="B14" s="1"/>
      <c r="C14" s="1"/>
      <c r="D14" s="1"/>
      <c r="E14" s="3">
        <v>63111.44</v>
      </c>
    </row>
    <row r="15" spans="1:5" x14ac:dyDescent="0.35">
      <c r="A15" s="1" t="s">
        <v>22</v>
      </c>
      <c r="B15" s="1"/>
      <c r="C15" s="1"/>
      <c r="D15" s="1"/>
      <c r="E15" s="3">
        <v>118495.33</v>
      </c>
    </row>
    <row r="16" spans="1:5" x14ac:dyDescent="0.35">
      <c r="A16" s="2" t="s">
        <v>23</v>
      </c>
      <c r="B16" s="1"/>
      <c r="C16" s="1"/>
      <c r="D16" s="1"/>
      <c r="E16" s="4">
        <v>55383.89</v>
      </c>
    </row>
    <row r="17" spans="1:7" x14ac:dyDescent="0.35">
      <c r="A17" s="1"/>
      <c r="B17" s="1"/>
      <c r="C17" s="1"/>
      <c r="D17" s="1"/>
      <c r="E17" s="1"/>
    </row>
    <row r="18" spans="1:7" hidden="1" x14ac:dyDescent="0.35">
      <c r="A18" s="1"/>
      <c r="B18" s="1"/>
      <c r="C18" s="1"/>
      <c r="D18" s="1"/>
      <c r="E18" s="1"/>
    </row>
    <row r="19" spans="1:7" hidden="1" x14ac:dyDescent="0.35">
      <c r="A19" s="5" t="s">
        <v>26</v>
      </c>
      <c r="B19" s="6"/>
      <c r="C19" s="6"/>
      <c r="D19" s="6"/>
      <c r="E19" s="3"/>
      <c r="G19" s="18"/>
    </row>
    <row r="20" spans="1:7" hidden="1" x14ac:dyDescent="0.35">
      <c r="A20" s="1" t="s">
        <v>18</v>
      </c>
      <c r="B20" s="6">
        <v>92211</v>
      </c>
      <c r="C20" s="6">
        <v>29</v>
      </c>
      <c r="D20" s="7" t="s">
        <v>16</v>
      </c>
      <c r="E20" s="3">
        <v>60000</v>
      </c>
      <c r="G20" s="18"/>
    </row>
    <row r="21" spans="1:7" hidden="1" x14ac:dyDescent="0.35">
      <c r="A21" s="1" t="s">
        <v>31</v>
      </c>
      <c r="B21" s="6">
        <v>92212</v>
      </c>
      <c r="C21" s="6">
        <v>29</v>
      </c>
      <c r="D21" s="7" t="s">
        <v>16</v>
      </c>
      <c r="E21" s="3">
        <v>60000</v>
      </c>
      <c r="G21" s="18"/>
    </row>
    <row r="22" spans="1:7" hidden="1" x14ac:dyDescent="0.35">
      <c r="A22" s="1" t="s">
        <v>24</v>
      </c>
      <c r="B22" s="6">
        <v>92211</v>
      </c>
      <c r="C22" s="6">
        <v>29</v>
      </c>
      <c r="D22" s="7" t="s">
        <v>17</v>
      </c>
      <c r="E22" s="3">
        <v>108002.25</v>
      </c>
      <c r="G22" s="18"/>
    </row>
    <row r="23" spans="1:7" hidden="1" x14ac:dyDescent="0.35">
      <c r="A23" s="1" t="s">
        <v>32</v>
      </c>
      <c r="B23" s="6">
        <v>92221</v>
      </c>
      <c r="C23" s="6">
        <v>29</v>
      </c>
      <c r="D23" s="7" t="s">
        <v>17</v>
      </c>
      <c r="E23" s="3">
        <v>108002.25</v>
      </c>
      <c r="G23" s="18"/>
    </row>
    <row r="24" spans="1:7" hidden="1" x14ac:dyDescent="0.35">
      <c r="A24" s="1" t="s">
        <v>25</v>
      </c>
      <c r="B24" s="6">
        <v>92211</v>
      </c>
      <c r="C24" s="6">
        <v>29</v>
      </c>
      <c r="D24" s="7" t="s">
        <v>7</v>
      </c>
      <c r="E24" s="3">
        <v>85859.01</v>
      </c>
      <c r="G24" s="18"/>
    </row>
    <row r="25" spans="1:7" hidden="1" x14ac:dyDescent="0.35">
      <c r="A25" s="1" t="s">
        <v>33</v>
      </c>
      <c r="B25" s="6">
        <v>92211</v>
      </c>
      <c r="C25" s="6">
        <v>29</v>
      </c>
      <c r="D25" s="7" t="s">
        <v>7</v>
      </c>
      <c r="E25" s="8">
        <v>82778.67</v>
      </c>
      <c r="G25" s="18"/>
    </row>
    <row r="26" spans="1:7" hidden="1" x14ac:dyDescent="0.35">
      <c r="A26" s="1" t="s">
        <v>34</v>
      </c>
      <c r="B26" s="6">
        <v>92211</v>
      </c>
      <c r="C26" s="6">
        <v>29</v>
      </c>
      <c r="D26" s="7" t="s">
        <v>8</v>
      </c>
      <c r="E26" s="8">
        <v>40533.75</v>
      </c>
      <c r="G26" s="18"/>
    </row>
    <row r="27" spans="1:7" hidden="1" x14ac:dyDescent="0.35">
      <c r="A27" s="1"/>
      <c r="B27" s="6"/>
      <c r="C27" s="6"/>
      <c r="D27" s="7"/>
      <c r="E27" s="3"/>
      <c r="G27" s="18"/>
    </row>
    <row r="28" spans="1:7" s="17" customFormat="1" hidden="1" x14ac:dyDescent="0.35">
      <c r="A28" s="2" t="s">
        <v>10</v>
      </c>
      <c r="B28" s="9">
        <v>922</v>
      </c>
      <c r="C28" s="9">
        <v>29</v>
      </c>
      <c r="D28" s="10"/>
      <c r="E28" s="4">
        <v>209171.43</v>
      </c>
      <c r="G28" s="19"/>
    </row>
    <row r="29" spans="1:7" hidden="1" x14ac:dyDescent="0.35">
      <c r="A29" s="1"/>
      <c r="B29" s="1"/>
      <c r="C29" s="1"/>
      <c r="D29" s="1"/>
      <c r="E29" s="1"/>
    </row>
    <row r="30" spans="1:7" x14ac:dyDescent="0.35">
      <c r="A30" s="25" t="s">
        <v>9</v>
      </c>
      <c r="B30" s="25"/>
      <c r="C30" s="25"/>
      <c r="D30" s="25"/>
      <c r="E30" s="25"/>
    </row>
    <row r="31" spans="1:7" ht="12.75" customHeight="1" x14ac:dyDescent="0.35">
      <c r="A31" s="1"/>
      <c r="B31" s="1"/>
      <c r="C31" s="1"/>
      <c r="D31" s="1"/>
      <c r="E31" s="1"/>
    </row>
    <row r="32" spans="1:7" ht="43.5" customHeight="1" x14ac:dyDescent="0.35">
      <c r="A32" s="24" t="s">
        <v>46</v>
      </c>
      <c r="B32" s="24"/>
      <c r="C32" s="24"/>
      <c r="D32" s="24"/>
      <c r="E32" s="24"/>
    </row>
    <row r="33" spans="1:12" x14ac:dyDescent="0.35">
      <c r="A33" s="1"/>
      <c r="B33" s="1"/>
      <c r="C33" s="1"/>
      <c r="D33" s="1"/>
      <c r="E33" s="1"/>
    </row>
    <row r="34" spans="1:12" x14ac:dyDescent="0.35">
      <c r="A34" s="2" t="s">
        <v>27</v>
      </c>
      <c r="B34" s="9" t="s">
        <v>3</v>
      </c>
      <c r="C34" s="9" t="s">
        <v>4</v>
      </c>
      <c r="D34" s="9" t="s">
        <v>5</v>
      </c>
      <c r="E34" s="9" t="s">
        <v>6</v>
      </c>
    </row>
    <row r="35" spans="1:12" x14ac:dyDescent="0.35">
      <c r="A35" s="1" t="s">
        <v>28</v>
      </c>
      <c r="B35" s="6">
        <v>92211</v>
      </c>
      <c r="C35" s="6">
        <v>29</v>
      </c>
      <c r="D35" s="11" t="s">
        <v>8</v>
      </c>
      <c r="E35" s="3">
        <v>3358.25</v>
      </c>
      <c r="G35" s="18"/>
      <c r="H35" s="18"/>
      <c r="I35" s="18"/>
      <c r="J35" s="18"/>
      <c r="K35" s="18"/>
      <c r="L35" s="18"/>
    </row>
    <row r="36" spans="1:12" ht="34.5" customHeight="1" x14ac:dyDescent="0.35">
      <c r="A36" s="14" t="s">
        <v>47</v>
      </c>
      <c r="B36" s="6">
        <v>92211</v>
      </c>
      <c r="C36" s="6">
        <v>29</v>
      </c>
      <c r="D36" s="7" t="s">
        <v>8</v>
      </c>
      <c r="E36" s="3">
        <v>52025.64</v>
      </c>
      <c r="G36" s="18"/>
      <c r="H36" s="18"/>
      <c r="I36" s="18"/>
      <c r="J36" s="18"/>
      <c r="K36" s="18"/>
      <c r="L36" s="18"/>
    </row>
    <row r="37" spans="1:12" s="17" customFormat="1" x14ac:dyDescent="0.35">
      <c r="A37" s="2" t="s">
        <v>29</v>
      </c>
      <c r="B37" s="9">
        <v>92211</v>
      </c>
      <c r="C37" s="9">
        <v>29</v>
      </c>
      <c r="D37" s="12" t="s">
        <v>8</v>
      </c>
      <c r="E37" s="4">
        <f>SUM(E35:E36)</f>
        <v>55383.89</v>
      </c>
      <c r="G37" s="19"/>
      <c r="H37" s="19"/>
      <c r="I37" s="19"/>
      <c r="J37" s="19"/>
      <c r="K37" s="19"/>
      <c r="L37" s="19"/>
    </row>
    <row r="38" spans="1:12" x14ac:dyDescent="0.35">
      <c r="A38" s="1"/>
      <c r="B38" s="6"/>
      <c r="C38" s="6"/>
      <c r="D38" s="6"/>
      <c r="E38" s="3"/>
      <c r="G38" s="18"/>
      <c r="H38" s="18"/>
      <c r="I38" s="18"/>
      <c r="J38" s="18"/>
      <c r="K38" s="18"/>
      <c r="L38" s="18"/>
    </row>
    <row r="39" spans="1:12" x14ac:dyDescent="0.35">
      <c r="A39" s="25" t="s">
        <v>11</v>
      </c>
      <c r="B39" s="25"/>
      <c r="C39" s="25"/>
      <c r="D39" s="25"/>
      <c r="E39" s="25"/>
      <c r="G39" s="18"/>
      <c r="H39" s="18"/>
      <c r="I39" s="18"/>
      <c r="J39" s="18"/>
      <c r="K39" s="18"/>
      <c r="L39" s="18"/>
    </row>
    <row r="40" spans="1:12" ht="18.75" customHeight="1" x14ac:dyDescent="0.35">
      <c r="A40" s="1"/>
      <c r="B40" s="6"/>
      <c r="C40" s="6"/>
      <c r="D40" s="6"/>
      <c r="E40" s="3"/>
      <c r="G40" s="18"/>
      <c r="H40" s="18"/>
      <c r="I40" s="18"/>
      <c r="J40" s="18"/>
      <c r="K40" s="18"/>
      <c r="L40" s="18"/>
    </row>
    <row r="41" spans="1:12" x14ac:dyDescent="0.35">
      <c r="A41" s="1"/>
      <c r="B41" s="6"/>
      <c r="C41" s="6"/>
      <c r="D41" s="6"/>
      <c r="E41" s="3"/>
      <c r="G41" s="18"/>
      <c r="H41" s="18"/>
      <c r="I41" s="18"/>
      <c r="J41" s="18"/>
      <c r="K41" s="18"/>
      <c r="L41" s="18"/>
    </row>
    <row r="42" spans="1:12" ht="24" customHeight="1" x14ac:dyDescent="0.35">
      <c r="A42" s="2" t="s">
        <v>38</v>
      </c>
      <c r="B42" s="9" t="s">
        <v>3</v>
      </c>
      <c r="C42" s="9" t="s">
        <v>4</v>
      </c>
      <c r="D42" s="9" t="s">
        <v>5</v>
      </c>
      <c r="E42" s="9" t="s">
        <v>6</v>
      </c>
      <c r="G42" s="18"/>
      <c r="H42" s="18"/>
      <c r="I42" s="18"/>
      <c r="J42" s="18"/>
      <c r="K42" s="18"/>
      <c r="L42" s="18"/>
    </row>
    <row r="43" spans="1:12" ht="110.25" customHeight="1" x14ac:dyDescent="0.35">
      <c r="A43" s="13" t="s">
        <v>39</v>
      </c>
      <c r="B43" s="6">
        <v>92211</v>
      </c>
      <c r="C43" s="6">
        <v>29</v>
      </c>
      <c r="D43" s="11" t="s">
        <v>8</v>
      </c>
      <c r="E43" s="3">
        <v>55383.89</v>
      </c>
      <c r="G43" s="18"/>
      <c r="H43" s="18"/>
      <c r="I43" s="18"/>
      <c r="J43" s="18"/>
      <c r="K43" s="18"/>
      <c r="L43" s="18"/>
    </row>
    <row r="44" spans="1:12" ht="25.5" customHeight="1" x14ac:dyDescent="0.35">
      <c r="A44" s="2" t="s">
        <v>30</v>
      </c>
      <c r="B44" s="9">
        <v>92211</v>
      </c>
      <c r="C44" s="9">
        <v>29</v>
      </c>
      <c r="D44" s="10" t="s">
        <v>8</v>
      </c>
      <c r="E44" s="4">
        <f>E43</f>
        <v>55383.89</v>
      </c>
      <c r="G44" s="18"/>
      <c r="H44" s="18"/>
      <c r="I44" s="18"/>
      <c r="J44" s="18"/>
      <c r="K44" s="18"/>
      <c r="L44" s="18"/>
    </row>
    <row r="45" spans="1:12" s="17" customFormat="1" ht="18" customHeight="1" x14ac:dyDescent="0.35">
      <c r="A45" s="2"/>
      <c r="B45" s="9"/>
      <c r="C45" s="9"/>
      <c r="D45" s="10"/>
      <c r="E45" s="4"/>
      <c r="G45" s="19"/>
    </row>
    <row r="46" spans="1:12" x14ac:dyDescent="0.35">
      <c r="A46" s="1"/>
      <c r="B46" s="1"/>
      <c r="C46" s="1"/>
      <c r="D46" s="1"/>
      <c r="E46" s="1"/>
      <c r="G46" s="18"/>
    </row>
    <row r="47" spans="1:12" x14ac:dyDescent="0.35">
      <c r="A47" s="25" t="s">
        <v>12</v>
      </c>
      <c r="B47" s="25"/>
      <c r="C47" s="25"/>
      <c r="D47" s="25"/>
      <c r="E47" s="25"/>
      <c r="G47" s="18"/>
    </row>
    <row r="48" spans="1:12" ht="39" customHeight="1" x14ac:dyDescent="0.35">
      <c r="A48" s="24" t="s">
        <v>40</v>
      </c>
      <c r="B48" s="24"/>
      <c r="C48" s="24"/>
      <c r="D48" s="24"/>
      <c r="E48" s="24"/>
      <c r="G48" s="18"/>
    </row>
    <row r="49" spans="1:7" ht="15.75" customHeight="1" x14ac:dyDescent="0.35">
      <c r="A49" s="14"/>
      <c r="B49" s="1"/>
      <c r="C49" s="1"/>
      <c r="D49" s="1"/>
      <c r="E49" s="1"/>
      <c r="G49" s="18"/>
    </row>
    <row r="50" spans="1:7" x14ac:dyDescent="0.35">
      <c r="A50" s="25" t="s">
        <v>13</v>
      </c>
      <c r="B50" s="25"/>
      <c r="C50" s="25"/>
      <c r="D50" s="25"/>
      <c r="E50" s="25"/>
      <c r="G50" s="18"/>
    </row>
    <row r="51" spans="1:7" ht="11.25" customHeight="1" x14ac:dyDescent="0.35">
      <c r="A51" s="1"/>
      <c r="B51" s="1"/>
      <c r="C51" s="1"/>
      <c r="D51" s="1"/>
      <c r="E51" s="1"/>
      <c r="G51" s="18"/>
    </row>
    <row r="52" spans="1:7" x14ac:dyDescent="0.35">
      <c r="A52" s="21" t="s">
        <v>14</v>
      </c>
      <c r="B52" s="21"/>
      <c r="C52" s="21"/>
      <c r="D52" s="21"/>
      <c r="E52" s="21"/>
      <c r="G52" s="18"/>
    </row>
    <row r="53" spans="1:7" ht="7.5" customHeight="1" x14ac:dyDescent="0.35">
      <c r="A53" s="1"/>
      <c r="B53" s="1"/>
      <c r="C53" s="1"/>
      <c r="D53" s="1"/>
      <c r="E53" s="1"/>
      <c r="G53" s="18"/>
    </row>
    <row r="54" spans="1:7" x14ac:dyDescent="0.35">
      <c r="A54" s="20" t="s">
        <v>42</v>
      </c>
      <c r="B54" s="20"/>
      <c r="C54" s="20"/>
      <c r="D54" s="20"/>
      <c r="E54" s="20"/>
      <c r="G54" s="18"/>
    </row>
    <row r="55" spans="1:7" x14ac:dyDescent="0.35">
      <c r="A55" s="20" t="s">
        <v>43</v>
      </c>
      <c r="B55" s="20"/>
      <c r="C55" s="20"/>
      <c r="D55" s="20"/>
      <c r="E55" s="20"/>
      <c r="G55" s="18"/>
    </row>
    <row r="56" spans="1:7" x14ac:dyDescent="0.35">
      <c r="A56" s="21" t="s">
        <v>44</v>
      </c>
      <c r="B56" s="21"/>
      <c r="C56" s="21"/>
      <c r="D56" s="21"/>
      <c r="E56" s="21"/>
      <c r="G56" s="18"/>
    </row>
    <row r="57" spans="1:7" ht="8.25" customHeight="1" x14ac:dyDescent="0.35">
      <c r="A57" s="1"/>
      <c r="B57" s="1"/>
      <c r="C57" s="1"/>
      <c r="D57" s="1"/>
      <c r="E57" s="1"/>
      <c r="G57" s="18"/>
    </row>
    <row r="58" spans="1:7" x14ac:dyDescent="0.35">
      <c r="A58" s="22" t="s">
        <v>15</v>
      </c>
      <c r="B58" s="22"/>
      <c r="C58" s="22"/>
      <c r="D58" s="22"/>
      <c r="E58" s="22"/>
      <c r="G58" s="18"/>
    </row>
    <row r="59" spans="1:7" x14ac:dyDescent="0.35">
      <c r="A59" s="15"/>
      <c r="B59" s="15"/>
      <c r="C59" s="23" t="s">
        <v>35</v>
      </c>
      <c r="D59" s="23"/>
      <c r="E59" s="23"/>
      <c r="G59" s="18"/>
    </row>
    <row r="60" spans="1:7" x14ac:dyDescent="0.35">
      <c r="A60" s="1"/>
      <c r="B60" s="1"/>
      <c r="C60" s="1"/>
      <c r="D60" s="1"/>
      <c r="E60" s="1"/>
    </row>
  </sheetData>
  <mergeCells count="18">
    <mergeCell ref="A52:E52"/>
    <mergeCell ref="A1:E1"/>
    <mergeCell ref="A3:E3"/>
    <mergeCell ref="A4:E4"/>
    <mergeCell ref="A6:E6"/>
    <mergeCell ref="A8:E8"/>
    <mergeCell ref="A30:E30"/>
    <mergeCell ref="A32:E32"/>
    <mergeCell ref="A39:E39"/>
    <mergeCell ref="A47:E47"/>
    <mergeCell ref="A48:E48"/>
    <mergeCell ref="A50:E50"/>
    <mergeCell ref="A10:E10"/>
    <mergeCell ref="A54:E54"/>
    <mergeCell ref="A55:E55"/>
    <mergeCell ref="A56:E56"/>
    <mergeCell ref="A58:E58"/>
    <mergeCell ref="C59:E59"/>
  </mergeCells>
  <pageMargins left="0.31496062992125984" right="0.19685039370078741" top="1.1417322834645669" bottom="0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2023-02-21T10:50:39Z</dcterms:modified>
</cp:coreProperties>
</file>